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0" i="2" l="1"/>
  <c r="D30" i="2"/>
  <c r="D31" i="2" s="1"/>
  <c r="C30" i="2"/>
  <c r="C31" i="2" s="1"/>
  <c r="F14" i="2"/>
  <c r="F31" i="2" s="1"/>
  <c r="E14" i="2"/>
  <c r="D14" i="2"/>
  <c r="C14" i="2"/>
  <c r="E10" i="2"/>
  <c r="C10" i="2"/>
  <c r="F14" i="1"/>
  <c r="E14" i="1"/>
  <c r="D14" i="1"/>
  <c r="C14" i="1"/>
  <c r="E30" i="1" l="1"/>
  <c r="D30" i="1"/>
  <c r="C30" i="1"/>
  <c r="F31" i="1"/>
  <c r="E10" i="1"/>
  <c r="C10" i="1"/>
  <c r="C31" i="1" l="1"/>
  <c r="D31" i="1"/>
</calcChain>
</file>

<file path=xl/sharedStrings.xml><?xml version="1.0" encoding="utf-8"?>
<sst xmlns="http://schemas.openxmlformats.org/spreadsheetml/2006/main" count="74" uniqueCount="38">
  <si>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</si>
  <si>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</si>
  <si>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</si>
  <si>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</si>
  <si>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</si>
  <si>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</si>
  <si>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</si>
  <si>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</si>
  <si>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</si>
  <si>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</si>
  <si>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</si>
  <si>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</si>
  <si>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</si>
  <si>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</si>
  <si>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</si>
  <si>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ХЛЕБ ПШЕНИЧНЫЙ </t>
  </si>
  <si>
    <t>180/10</t>
  </si>
  <si>
    <t>40</t>
  </si>
  <si>
    <t>Уплотнённый полдник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</si>
  <si>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</si>
  <si>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1-3 лет, 12 часового режима функционирования </t>
  </si>
  <si>
    <t>КАША ЖИДКАЯ (геркулесовая) ТТК № 104</t>
  </si>
  <si>
    <t>ЧАЙ С САХАРОМ, ВАРЕНЬЕМ,ДЖЕМОМ, ПОВИДЛОМ</t>
  </si>
  <si>
    <t>БАТОН</t>
  </si>
  <si>
    <t>ФРУКТЫ СВЕЖИЕ (ЯБЛОКО) №368</t>
  </si>
  <si>
    <t>СОК ЯБЛОЧНЫЙ</t>
  </si>
  <si>
    <t>САЛАТ ИЗ СВЕКЛЫ №33</t>
  </si>
  <si>
    <t>Суп картофельный на куринном бульоне ТТК №87</t>
  </si>
  <si>
    <t>ПЛОВ ИЗ ПТИЦЫ ТТК №67</t>
  </si>
  <si>
    <t>КОМПОТ ИЗ СВЕЖИХ ПЛОДОВ № 372</t>
  </si>
  <si>
    <t>ХЛЕБ ПЕКЛЕВАННЫЙ</t>
  </si>
  <si>
    <t>Тефтели с соусом (говядина) №65</t>
  </si>
  <si>
    <t>50/30</t>
  </si>
  <si>
    <t>РАГУ ОВОЩНОЕ (3 ВАРИАНТ) №344</t>
  </si>
  <si>
    <t>ЧАЙ С ЛИМОНОМ № 393</t>
  </si>
  <si>
    <t>180/10/7</t>
  </si>
  <si>
    <t xml:space="preserve">8 день на 10.09.2025 </t>
  </si>
  <si>
    <t>8 день на 10.09.2025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</si>
</sst>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Q11" sqref="Q11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6" t="s">
        <v>37</v>
      </c>
      <c r="B1" s="26"/>
      <c r="C1" s="26"/>
      <c r="D1" s="26"/>
      <c r="E1" s="26"/>
      <c r="F1" s="26"/>
      <c r="G1" s="26"/>
    </row>
    <row r="2" spans="1:7" ht="49.5" customHeight="1" x14ac:dyDescent="0.25">
      <c r="A2" s="27" t="s">
        <v>20</v>
      </c>
      <c r="B2" s="26"/>
      <c r="C2" s="26"/>
      <c r="D2" s="26"/>
      <c r="E2" s="26"/>
      <c r="F2" s="26"/>
      <c r="G2" s="26"/>
    </row>
    <row r="3" spans="1:7" ht="24" customHeight="1" x14ac:dyDescent="0.25">
      <c r="A3" s="28" t="s">
        <v>0</v>
      </c>
      <c r="B3" s="28" t="s">
        <v>1</v>
      </c>
      <c r="C3" s="30" t="s">
        <v>2</v>
      </c>
      <c r="D3" s="31"/>
      <c r="E3" s="31"/>
      <c r="F3" s="32" t="s">
        <v>3</v>
      </c>
      <c r="G3" s="1"/>
    </row>
    <row r="4" spans="1:7" ht="22.5" customHeight="1" x14ac:dyDescent="0.25">
      <c r="A4" s="29"/>
      <c r="B4" s="29"/>
      <c r="C4" s="2" t="s">
        <v>4</v>
      </c>
      <c r="D4" s="2" t="s">
        <v>5</v>
      </c>
      <c r="E4" s="2" t="s">
        <v>6</v>
      </c>
      <c r="F4" s="33"/>
      <c r="G4" s="3"/>
    </row>
    <row r="5" spans="1:7" ht="15" customHeight="1" x14ac:dyDescent="0.25">
      <c r="A5" s="21" t="s">
        <v>7</v>
      </c>
      <c r="B5" s="22"/>
      <c r="C5" s="22"/>
      <c r="D5" s="22"/>
      <c r="E5" s="22"/>
      <c r="F5" s="22"/>
      <c r="G5" s="22"/>
    </row>
    <row r="6" spans="1:7" ht="29.25" customHeight="1" x14ac:dyDescent="0.25">
      <c r="A6" s="4" t="s">
        <v>21</v>
      </c>
      <c r="B6" s="5">
        <v>150</v>
      </c>
      <c r="C6" s="6">
        <v>6.4</v>
      </c>
      <c r="D6" s="6">
        <v>4.5999999999999996</v>
      </c>
      <c r="E6" s="6">
        <v>23.4</v>
      </c>
      <c r="F6" s="6">
        <v>159.19999999999999</v>
      </c>
      <c r="G6" s="7"/>
    </row>
    <row r="7" spans="1:7" ht="22.5" customHeight="1" x14ac:dyDescent="0.25">
      <c r="A7" s="4" t="s">
        <v>22</v>
      </c>
      <c r="B7" s="5" t="s">
        <v>16</v>
      </c>
      <c r="C7" s="6">
        <v>0.1</v>
      </c>
      <c r="D7" s="6">
        <v>0</v>
      </c>
      <c r="E7" s="6">
        <v>9.8000000000000007</v>
      </c>
      <c r="F7" s="6">
        <v>39.4</v>
      </c>
      <c r="G7" s="7"/>
    </row>
    <row r="8" spans="1:7" ht="30" customHeight="1" x14ac:dyDescent="0.25">
      <c r="A8" s="4" t="s">
        <v>23</v>
      </c>
      <c r="B8" s="14" t="s">
        <v>17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23.25" customHeight="1" x14ac:dyDescent="0.25">
      <c r="A9" s="4"/>
      <c r="B9" s="14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380</v>
      </c>
      <c r="C10" s="10">
        <f>SUM(C6:C9)</f>
        <v>9.5</v>
      </c>
      <c r="D10" s="10">
        <v>5.8</v>
      </c>
      <c r="E10" s="10">
        <f>SUM(E6:E9)</f>
        <v>53.800000000000004</v>
      </c>
      <c r="F10" s="17">
        <v>303.39999999999998</v>
      </c>
      <c r="G10" s="10"/>
    </row>
    <row r="11" spans="1:7" ht="15" customHeight="1" x14ac:dyDescent="0.25">
      <c r="A11" s="21" t="s">
        <v>9</v>
      </c>
      <c r="B11" s="22"/>
      <c r="C11" s="22"/>
      <c r="D11" s="22"/>
      <c r="E11" s="22"/>
      <c r="F11" s="22"/>
      <c r="G11" s="22"/>
    </row>
    <row r="12" spans="1:7" ht="42" customHeight="1" x14ac:dyDescent="0.25">
      <c r="A12" s="16" t="s">
        <v>24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s="13" customFormat="1" ht="42" customHeight="1" x14ac:dyDescent="0.25">
      <c r="A13" s="16" t="s">
        <v>25</v>
      </c>
      <c r="B13" s="5">
        <v>180</v>
      </c>
      <c r="C13" s="6">
        <v>0.9</v>
      </c>
      <c r="D13" s="6">
        <v>0.2</v>
      </c>
      <c r="E13" s="6">
        <v>17.7</v>
      </c>
      <c r="F13" s="6">
        <v>75.099999999999994</v>
      </c>
      <c r="G13" s="7"/>
    </row>
    <row r="14" spans="1:7" ht="22.5" customHeight="1" x14ac:dyDescent="0.25">
      <c r="A14" s="8" t="s">
        <v>10</v>
      </c>
      <c r="B14" s="9">
        <v>380</v>
      </c>
      <c r="C14" s="10">
        <f>C12+C13</f>
        <v>1.7000000000000002</v>
      </c>
      <c r="D14" s="10">
        <f>D12+D13</f>
        <v>1</v>
      </c>
      <c r="E14" s="10">
        <f>E12+E13</f>
        <v>36.700000000000003</v>
      </c>
      <c r="F14" s="10">
        <f>F12+F13</f>
        <v>166.3</v>
      </c>
      <c r="G14" s="10"/>
    </row>
    <row r="15" spans="1:7" ht="15" customHeight="1" x14ac:dyDescent="0.25">
      <c r="A15" s="21" t="s">
        <v>11</v>
      </c>
      <c r="B15" s="22"/>
      <c r="C15" s="22"/>
      <c r="D15" s="22"/>
      <c r="E15" s="22"/>
      <c r="F15" s="22"/>
      <c r="G15" s="22"/>
    </row>
    <row r="16" spans="1:7" ht="30.75" customHeight="1" x14ac:dyDescent="0.25">
      <c r="A16" s="16" t="s">
        <v>26</v>
      </c>
      <c r="B16" s="5">
        <v>30</v>
      </c>
      <c r="C16" s="11">
        <v>0.4</v>
      </c>
      <c r="D16" s="11">
        <v>1.9</v>
      </c>
      <c r="E16" s="11">
        <v>2.5</v>
      </c>
      <c r="F16" s="11">
        <v>29.5</v>
      </c>
      <c r="G16" s="11"/>
    </row>
    <row r="17" spans="1:7" ht="49.5" customHeight="1" x14ac:dyDescent="0.25">
      <c r="A17" s="16" t="s">
        <v>27</v>
      </c>
      <c r="B17" s="5">
        <v>150</v>
      </c>
      <c r="C17" s="6">
        <v>2.1</v>
      </c>
      <c r="D17" s="6">
        <v>2.2999999999999998</v>
      </c>
      <c r="E17" s="6">
        <v>11.7</v>
      </c>
      <c r="F17" s="15">
        <v>75.8</v>
      </c>
      <c r="G17" s="7"/>
    </row>
    <row r="18" spans="1:7" ht="43.5" customHeight="1" x14ac:dyDescent="0.25">
      <c r="A18" s="16" t="s">
        <v>28</v>
      </c>
      <c r="B18" s="5">
        <v>130</v>
      </c>
      <c r="C18" s="6">
        <v>10.9</v>
      </c>
      <c r="D18" s="6">
        <v>15.9</v>
      </c>
      <c r="E18" s="6">
        <v>36.5</v>
      </c>
      <c r="F18" s="6">
        <v>291.89999999999998</v>
      </c>
      <c r="G18" s="7"/>
    </row>
    <row r="19" spans="1:7" ht="30" customHeight="1" x14ac:dyDescent="0.25">
      <c r="A19" s="16" t="s">
        <v>29</v>
      </c>
      <c r="B19" s="5">
        <v>150</v>
      </c>
      <c r="C19" s="6">
        <v>0.1</v>
      </c>
      <c r="D19" s="6">
        <v>0.1</v>
      </c>
      <c r="E19" s="6">
        <v>17.399999999999999</v>
      </c>
      <c r="F19" s="6">
        <v>71.8</v>
      </c>
      <c r="G19" s="7"/>
    </row>
    <row r="20" spans="1:7" ht="15" customHeight="1" x14ac:dyDescent="0.25">
      <c r="A20" s="16" t="s">
        <v>30</v>
      </c>
      <c r="B20" s="5">
        <v>40</v>
      </c>
      <c r="C20" s="6">
        <v>2.6</v>
      </c>
      <c r="D20" s="6">
        <v>0.4</v>
      </c>
      <c r="E20" s="6">
        <v>17</v>
      </c>
      <c r="F20" s="6">
        <v>81.599999999999994</v>
      </c>
      <c r="G20" s="7"/>
    </row>
    <row r="21" spans="1:7" s="13" customFormat="1" ht="15" customHeight="1" x14ac:dyDescent="0.25">
      <c r="A21" s="16" t="s">
        <v>15</v>
      </c>
      <c r="B21" s="5">
        <v>20</v>
      </c>
      <c r="C21" s="6">
        <v>1.5</v>
      </c>
      <c r="D21" s="6">
        <v>0.1</v>
      </c>
      <c r="E21" s="6">
        <v>9.6999999999999993</v>
      </c>
      <c r="F21" s="6">
        <v>46</v>
      </c>
      <c r="G21" s="7"/>
    </row>
    <row r="22" spans="1:7" ht="15" customHeight="1" x14ac:dyDescent="0.25">
      <c r="A22" s="8" t="s">
        <v>12</v>
      </c>
      <c r="B22" s="9">
        <v>520</v>
      </c>
      <c r="C22" s="10">
        <v>17.600000000000001</v>
      </c>
      <c r="D22" s="10">
        <v>20.7</v>
      </c>
      <c r="E22" s="10">
        <v>94.8</v>
      </c>
      <c r="F22" s="18">
        <v>596.6</v>
      </c>
      <c r="G22" s="10"/>
    </row>
    <row r="23" spans="1:7" ht="15" customHeight="1" x14ac:dyDescent="0.25">
      <c r="A23" s="21" t="s">
        <v>18</v>
      </c>
      <c r="B23" s="22"/>
      <c r="C23" s="22"/>
      <c r="D23" s="22"/>
      <c r="E23" s="22"/>
      <c r="F23" s="22"/>
      <c r="G23" s="22"/>
    </row>
    <row r="24" spans="1:7" ht="39.75" customHeight="1" x14ac:dyDescent="0.25">
      <c r="A24" s="16" t="s">
        <v>31</v>
      </c>
      <c r="B24" s="5" t="s">
        <v>32</v>
      </c>
      <c r="C24" s="6">
        <v>6.6</v>
      </c>
      <c r="D24" s="6">
        <v>7.8</v>
      </c>
      <c r="E24" s="6">
        <v>15.2</v>
      </c>
      <c r="F24" s="6">
        <v>143.9</v>
      </c>
      <c r="G24" s="7"/>
    </row>
    <row r="25" spans="1:7" s="13" customFormat="1" ht="39.75" customHeight="1" x14ac:dyDescent="0.25">
      <c r="A25" s="16" t="s">
        <v>33</v>
      </c>
      <c r="B25" s="5">
        <v>110</v>
      </c>
      <c r="C25" s="6">
        <v>2</v>
      </c>
      <c r="D25" s="6">
        <v>4.3</v>
      </c>
      <c r="E25" s="6">
        <v>10.8</v>
      </c>
      <c r="F25" s="6">
        <v>97.7</v>
      </c>
      <c r="G25" s="7"/>
    </row>
    <row r="26" spans="1:7" ht="48.75" customHeight="1" x14ac:dyDescent="0.25">
      <c r="A26" s="16" t="s">
        <v>34</v>
      </c>
      <c r="B26" s="19" t="s">
        <v>35</v>
      </c>
      <c r="C26" s="6">
        <v>0.2</v>
      </c>
      <c r="D26" s="6">
        <v>0</v>
      </c>
      <c r="E26" s="6">
        <v>10</v>
      </c>
      <c r="F26" s="6">
        <v>41.7</v>
      </c>
      <c r="G26" s="7"/>
    </row>
    <row r="27" spans="1:7" ht="30" customHeight="1" x14ac:dyDescent="0.25">
      <c r="A27" s="16" t="s">
        <v>15</v>
      </c>
      <c r="B27" s="5">
        <v>25</v>
      </c>
      <c r="C27" s="6">
        <v>1.9</v>
      </c>
      <c r="D27" s="6">
        <v>0.2</v>
      </c>
      <c r="E27" s="6">
        <v>12.5</v>
      </c>
      <c r="F27" s="6">
        <v>59.2</v>
      </c>
      <c r="G27" s="7"/>
    </row>
    <row r="28" spans="1:7" ht="27" customHeight="1" x14ac:dyDescent="0.25">
      <c r="A28" s="16"/>
      <c r="B28" s="5"/>
      <c r="C28" s="6"/>
      <c r="D28" s="6"/>
      <c r="E28" s="6"/>
      <c r="F28" s="6"/>
      <c r="G28" s="7"/>
    </row>
    <row r="29" spans="1:7" ht="22.5" customHeight="1" x14ac:dyDescent="0.25">
      <c r="A29" s="4"/>
      <c r="B29" s="5"/>
      <c r="C29" s="6"/>
      <c r="D29" s="6"/>
      <c r="E29" s="6"/>
      <c r="F29" s="6"/>
      <c r="G29" s="7"/>
    </row>
    <row r="30" spans="1:7" ht="15" customHeight="1" x14ac:dyDescent="0.25">
      <c r="A30" s="8" t="s">
        <v>13</v>
      </c>
      <c r="B30" s="9">
        <v>412</v>
      </c>
      <c r="C30" s="10">
        <f>SUM(C24:C29)</f>
        <v>10.7</v>
      </c>
      <c r="D30" s="10">
        <f>SUM(D24:D29)</f>
        <v>12.299999999999999</v>
      </c>
      <c r="E30" s="10">
        <f>SUM(E24:E29)</f>
        <v>48.5</v>
      </c>
      <c r="F30" s="10">
        <v>342.5</v>
      </c>
      <c r="G30" s="10"/>
    </row>
    <row r="31" spans="1:7" ht="15" customHeight="1" x14ac:dyDescent="0.25">
      <c r="A31" s="23" t="s">
        <v>14</v>
      </c>
      <c r="B31" s="24"/>
      <c r="C31" s="12">
        <f>SUM(C30+C22+C14+C10)</f>
        <v>39.5</v>
      </c>
      <c r="D31" s="12">
        <f>SUM(D30+D22+D14+D10)</f>
        <v>39.799999999999997</v>
      </c>
      <c r="E31" s="12">
        <v>233.8</v>
      </c>
      <c r="F31" s="12">
        <f>SUM(F30+F22+F14+F10)</f>
        <v>1408.8000000000002</v>
      </c>
      <c r="G31" s="20"/>
    </row>
    <row r="32" spans="1:7" ht="15" customHeight="1" x14ac:dyDescent="0.25">
      <c r="A32" s="25"/>
      <c r="B32" s="25"/>
      <c r="C32" s="13"/>
      <c r="D32" s="13"/>
      <c r="E32" s="13"/>
      <c r="F32" s="13"/>
      <c r="G32" s="13"/>
    </row>
  </sheetData>
  <mergeCells count="12">
    <mergeCell ref="A23:G23"/>
    <mergeCell ref="A31:B31"/>
    <mergeCell ref="A32:B32"/>
    <mergeCell ref="A1:G1"/>
    <mergeCell ref="A2:G2"/>
    <mergeCell ref="A3:A4"/>
    <mergeCell ref="B3:B4"/>
    <mergeCell ref="C3:E3"/>
    <mergeCell ref="F3:F4"/>
    <mergeCell ref="A5:G5"/>
    <mergeCell ref="A11:G11"/>
    <mergeCell ref="A15:G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N5" sqref="N5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4" t="s">
        <v>36</v>
      </c>
      <c r="B1" s="26"/>
      <c r="C1" s="26"/>
      <c r="D1" s="26"/>
      <c r="E1" s="26"/>
      <c r="F1" s="26"/>
      <c r="G1" s="26"/>
    </row>
    <row r="2" spans="1:7" ht="45" customHeight="1" x14ac:dyDescent="0.25">
      <c r="A2" s="27" t="s">
        <v>19</v>
      </c>
      <c r="B2" s="26"/>
      <c r="C2" s="26"/>
      <c r="D2" s="26"/>
      <c r="E2" s="26"/>
      <c r="F2" s="26"/>
      <c r="G2" s="26"/>
    </row>
    <row r="3" spans="1:7" ht="24" customHeight="1" x14ac:dyDescent="0.25">
      <c r="A3" s="28" t="s">
        <v>0</v>
      </c>
      <c r="B3" s="28" t="s">
        <v>1</v>
      </c>
      <c r="C3" s="30" t="s">
        <v>2</v>
      </c>
      <c r="D3" s="31"/>
      <c r="E3" s="31"/>
      <c r="F3" s="32" t="s">
        <v>3</v>
      </c>
      <c r="G3" s="1"/>
    </row>
    <row r="4" spans="1:7" ht="22.5" customHeight="1" x14ac:dyDescent="0.25">
      <c r="A4" s="29"/>
      <c r="B4" s="29"/>
      <c r="C4" s="2" t="s">
        <v>4</v>
      </c>
      <c r="D4" s="2" t="s">
        <v>5</v>
      </c>
      <c r="E4" s="2" t="s">
        <v>6</v>
      </c>
      <c r="F4" s="33"/>
      <c r="G4" s="3"/>
    </row>
    <row r="5" spans="1:7" ht="15" customHeight="1" x14ac:dyDescent="0.25">
      <c r="A5" s="21" t="s">
        <v>7</v>
      </c>
      <c r="B5" s="22"/>
      <c r="C5" s="22"/>
      <c r="D5" s="22"/>
      <c r="E5" s="22"/>
      <c r="F5" s="22"/>
      <c r="G5" s="22"/>
    </row>
    <row r="6" spans="1:7" ht="22.5" customHeight="1" x14ac:dyDescent="0.25">
      <c r="A6" s="4" t="s">
        <v>21</v>
      </c>
      <c r="B6" s="5">
        <v>150</v>
      </c>
      <c r="C6" s="6">
        <v>6.4</v>
      </c>
      <c r="D6" s="6">
        <v>4.5999999999999996</v>
      </c>
      <c r="E6" s="6">
        <v>23.4</v>
      </c>
      <c r="F6" s="6">
        <v>159.19999999999999</v>
      </c>
      <c r="G6" s="7"/>
    </row>
    <row r="7" spans="1:7" ht="22.5" customHeight="1" x14ac:dyDescent="0.25">
      <c r="A7" s="4" t="s">
        <v>22</v>
      </c>
      <c r="B7" s="5" t="s">
        <v>16</v>
      </c>
      <c r="C7" s="6">
        <v>0.1</v>
      </c>
      <c r="D7" s="6">
        <v>0</v>
      </c>
      <c r="E7" s="6">
        <v>9.8000000000000007</v>
      </c>
      <c r="F7" s="6">
        <v>39.4</v>
      </c>
      <c r="G7" s="7"/>
    </row>
    <row r="8" spans="1:7" ht="27.75" customHeight="1" x14ac:dyDescent="0.25">
      <c r="A8" s="4" t="s">
        <v>23</v>
      </c>
      <c r="B8" s="14" t="s">
        <v>17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15" customHeight="1" x14ac:dyDescent="0.25">
      <c r="A9" s="4"/>
      <c r="B9" s="14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380</v>
      </c>
      <c r="C10" s="10">
        <f>SUM(C6:C9)</f>
        <v>9.5</v>
      </c>
      <c r="D10" s="10">
        <v>5.8</v>
      </c>
      <c r="E10" s="10">
        <f>SUM(E6:E9)</f>
        <v>53.800000000000004</v>
      </c>
      <c r="F10" s="17">
        <v>303.39999999999998</v>
      </c>
      <c r="G10" s="10"/>
    </row>
    <row r="11" spans="1:7" ht="15" customHeight="1" x14ac:dyDescent="0.25">
      <c r="A11" s="21" t="s">
        <v>9</v>
      </c>
      <c r="B11" s="22"/>
      <c r="C11" s="22"/>
      <c r="D11" s="22"/>
      <c r="E11" s="22"/>
      <c r="F11" s="22"/>
      <c r="G11" s="22"/>
    </row>
    <row r="12" spans="1:7" ht="33.75" customHeight="1" x14ac:dyDescent="0.25">
      <c r="A12" s="16" t="s">
        <v>24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15" customHeight="1" x14ac:dyDescent="0.25">
      <c r="A13" s="16" t="s">
        <v>25</v>
      </c>
      <c r="B13" s="5">
        <v>180</v>
      </c>
      <c r="C13" s="6">
        <v>0.9</v>
      </c>
      <c r="D13" s="6">
        <v>0.2</v>
      </c>
      <c r="E13" s="6">
        <v>17.7</v>
      </c>
      <c r="F13" s="6">
        <v>75.099999999999994</v>
      </c>
      <c r="G13" s="7"/>
    </row>
    <row r="14" spans="1:7" ht="15" customHeight="1" x14ac:dyDescent="0.25">
      <c r="A14" s="8" t="s">
        <v>10</v>
      </c>
      <c r="B14" s="9">
        <v>380</v>
      </c>
      <c r="C14" s="10">
        <f>C12+C13</f>
        <v>1.7000000000000002</v>
      </c>
      <c r="D14" s="10">
        <f>D12+D13</f>
        <v>1</v>
      </c>
      <c r="E14" s="10">
        <f>E12+E13</f>
        <v>36.700000000000003</v>
      </c>
      <c r="F14" s="10">
        <f>F12+F13</f>
        <v>166.3</v>
      </c>
      <c r="G14" s="10"/>
    </row>
    <row r="15" spans="1:7" ht="42.75" customHeight="1" x14ac:dyDescent="0.25">
      <c r="A15" s="21" t="s">
        <v>11</v>
      </c>
      <c r="B15" s="22"/>
      <c r="C15" s="22"/>
      <c r="D15" s="22"/>
      <c r="E15" s="22"/>
      <c r="F15" s="22"/>
      <c r="G15" s="22"/>
    </row>
    <row r="16" spans="1:7" ht="49.5" customHeight="1" x14ac:dyDescent="0.25">
      <c r="A16" s="16" t="s">
        <v>26</v>
      </c>
      <c r="B16" s="5">
        <v>30</v>
      </c>
      <c r="C16" s="11">
        <v>0.4</v>
      </c>
      <c r="D16" s="11">
        <v>1.9</v>
      </c>
      <c r="E16" s="11">
        <v>2.5</v>
      </c>
      <c r="F16" s="11">
        <v>29.5</v>
      </c>
      <c r="G16" s="11"/>
    </row>
    <row r="17" spans="1:7" ht="22.5" customHeight="1" x14ac:dyDescent="0.25">
      <c r="A17" s="16" t="s">
        <v>27</v>
      </c>
      <c r="B17" s="5">
        <v>150</v>
      </c>
      <c r="C17" s="6">
        <v>2.1</v>
      </c>
      <c r="D17" s="6">
        <v>2.2999999999999998</v>
      </c>
      <c r="E17" s="6">
        <v>11.7</v>
      </c>
      <c r="F17" s="15">
        <v>75.8</v>
      </c>
      <c r="G17" s="7"/>
    </row>
    <row r="18" spans="1:7" ht="27" customHeight="1" x14ac:dyDescent="0.25">
      <c r="A18" s="16" t="s">
        <v>28</v>
      </c>
      <c r="B18" s="5">
        <v>130</v>
      </c>
      <c r="C18" s="6">
        <v>10.9</v>
      </c>
      <c r="D18" s="6">
        <v>15.9</v>
      </c>
      <c r="E18" s="6">
        <v>36.5</v>
      </c>
      <c r="F18" s="6">
        <v>291.89999999999998</v>
      </c>
      <c r="G18" s="7"/>
    </row>
    <row r="19" spans="1:7" ht="15" customHeight="1" x14ac:dyDescent="0.25">
      <c r="A19" s="16" t="s">
        <v>29</v>
      </c>
      <c r="B19" s="5">
        <v>150</v>
      </c>
      <c r="C19" s="6">
        <v>0.1</v>
      </c>
      <c r="D19" s="6">
        <v>0.1</v>
      </c>
      <c r="E19" s="6">
        <v>17.399999999999999</v>
      </c>
      <c r="F19" s="6">
        <v>71.8</v>
      </c>
      <c r="G19" s="7"/>
    </row>
    <row r="20" spans="1:7" s="13" customFormat="1" ht="15" customHeight="1" x14ac:dyDescent="0.25">
      <c r="A20" s="16" t="s">
        <v>30</v>
      </c>
      <c r="B20" s="5">
        <v>40</v>
      </c>
      <c r="C20" s="6">
        <v>2.6</v>
      </c>
      <c r="D20" s="6">
        <v>0.4</v>
      </c>
      <c r="E20" s="6">
        <v>17</v>
      </c>
      <c r="F20" s="6">
        <v>81.599999999999994</v>
      </c>
      <c r="G20" s="7"/>
    </row>
    <row r="21" spans="1:7" ht="15" customHeight="1" x14ac:dyDescent="0.25">
      <c r="A21" s="16" t="s">
        <v>15</v>
      </c>
      <c r="B21" s="5">
        <v>20</v>
      </c>
      <c r="C21" s="6">
        <v>1.5</v>
      </c>
      <c r="D21" s="6">
        <v>0.1</v>
      </c>
      <c r="E21" s="6">
        <v>9.6999999999999993</v>
      </c>
      <c r="F21" s="6">
        <v>46</v>
      </c>
      <c r="G21" s="7"/>
    </row>
    <row r="22" spans="1:7" ht="15" customHeight="1" x14ac:dyDescent="0.25">
      <c r="A22" s="8" t="s">
        <v>12</v>
      </c>
      <c r="B22" s="9">
        <v>520</v>
      </c>
      <c r="C22" s="10">
        <v>17.600000000000001</v>
      </c>
      <c r="D22" s="10">
        <v>20.7</v>
      </c>
      <c r="E22" s="10">
        <v>94.8</v>
      </c>
      <c r="F22" s="18">
        <v>596.6</v>
      </c>
      <c r="G22" s="10"/>
    </row>
    <row r="23" spans="1:7" ht="22.5" customHeight="1" x14ac:dyDescent="0.25">
      <c r="A23" s="21" t="s">
        <v>18</v>
      </c>
      <c r="B23" s="22"/>
      <c r="C23" s="22"/>
      <c r="D23" s="22"/>
      <c r="E23" s="22"/>
      <c r="F23" s="22"/>
      <c r="G23" s="22"/>
    </row>
    <row r="24" spans="1:7" s="13" customFormat="1" ht="22.5" customHeight="1" x14ac:dyDescent="0.25">
      <c r="A24" s="16" t="s">
        <v>31</v>
      </c>
      <c r="B24" s="5" t="s">
        <v>32</v>
      </c>
      <c r="C24" s="6">
        <v>6.6</v>
      </c>
      <c r="D24" s="6">
        <v>7.8</v>
      </c>
      <c r="E24" s="6">
        <v>15.2</v>
      </c>
      <c r="F24" s="6">
        <v>143.9</v>
      </c>
      <c r="G24" s="7"/>
    </row>
    <row r="25" spans="1:7" ht="40.5" customHeight="1" x14ac:dyDescent="0.25">
      <c r="A25" s="16" t="s">
        <v>33</v>
      </c>
      <c r="B25" s="5">
        <v>110</v>
      </c>
      <c r="C25" s="6">
        <v>2</v>
      </c>
      <c r="D25" s="6">
        <v>4.3</v>
      </c>
      <c r="E25" s="6">
        <v>10.8</v>
      </c>
      <c r="F25" s="6">
        <v>97.7</v>
      </c>
      <c r="G25" s="7"/>
    </row>
    <row r="26" spans="1:7" ht="28.5" customHeight="1" x14ac:dyDescent="0.25">
      <c r="A26" s="16" t="s">
        <v>34</v>
      </c>
      <c r="B26" s="19" t="s">
        <v>35</v>
      </c>
      <c r="C26" s="6">
        <v>0.2</v>
      </c>
      <c r="D26" s="6">
        <v>0</v>
      </c>
      <c r="E26" s="6">
        <v>10</v>
      </c>
      <c r="F26" s="6">
        <v>41.7</v>
      </c>
      <c r="G26" s="7"/>
    </row>
    <row r="27" spans="1:7" ht="27" customHeight="1" x14ac:dyDescent="0.25">
      <c r="A27" s="16" t="s">
        <v>15</v>
      </c>
      <c r="B27" s="5">
        <v>25</v>
      </c>
      <c r="C27" s="6">
        <v>1.9</v>
      </c>
      <c r="D27" s="6">
        <v>0.2</v>
      </c>
      <c r="E27" s="6">
        <v>12.5</v>
      </c>
      <c r="F27" s="6">
        <v>59.2</v>
      </c>
      <c r="G27" s="7"/>
    </row>
    <row r="28" spans="1:7" ht="22.5" customHeight="1" x14ac:dyDescent="0.25">
      <c r="A28" s="16"/>
      <c r="B28" s="5"/>
      <c r="C28" s="6"/>
      <c r="D28" s="6"/>
      <c r="E28" s="6"/>
      <c r="F28" s="6"/>
      <c r="G28" s="7"/>
    </row>
    <row r="29" spans="1:7" ht="15" customHeight="1" x14ac:dyDescent="0.25">
      <c r="A29" s="4"/>
      <c r="B29" s="5"/>
      <c r="C29" s="6"/>
      <c r="D29" s="6"/>
      <c r="E29" s="6"/>
      <c r="F29" s="6"/>
      <c r="G29" s="7"/>
    </row>
    <row r="30" spans="1:7" ht="15" customHeight="1" x14ac:dyDescent="0.25">
      <c r="A30" s="8" t="s">
        <v>13</v>
      </c>
      <c r="B30" s="9">
        <v>412</v>
      </c>
      <c r="C30" s="10">
        <f>SUM(C24:C29)</f>
        <v>10.7</v>
      </c>
      <c r="D30" s="10">
        <f>SUM(D24:D29)</f>
        <v>12.299999999999999</v>
      </c>
      <c r="E30" s="10">
        <f>SUM(E24:E29)</f>
        <v>48.5</v>
      </c>
      <c r="F30" s="10">
        <v>342.5</v>
      </c>
      <c r="G30" s="10"/>
    </row>
    <row r="31" spans="1:7" ht="15" customHeight="1" x14ac:dyDescent="0.25">
      <c r="A31" s="23" t="s">
        <v>14</v>
      </c>
      <c r="B31" s="24"/>
      <c r="C31" s="12">
        <f>SUM(C30+C22+C14+C10)</f>
        <v>39.5</v>
      </c>
      <c r="D31" s="12">
        <f>SUM(D30+D22+D14+D10)</f>
        <v>39.799999999999997</v>
      </c>
      <c r="E31" s="12">
        <v>233.8</v>
      </c>
      <c r="F31" s="12">
        <f>SUM(F30+F22+F14+F10)</f>
        <v>1408.8000000000002</v>
      </c>
      <c r="G31" s="20"/>
    </row>
  </sheetData>
  <mergeCells count="11"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5:G15"/>
    <mergeCell ref="A23:G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2025-10-15T13:52:57Z</dcterms:modified>
  <cp:category/>
</cp:coreProperties>
</file>