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9" i="2" l="1"/>
  <c r="D9" i="2"/>
  <c r="F9" i="2"/>
  <c r="B13" i="1" l="1"/>
  <c r="F27" i="2"/>
  <c r="E27" i="2"/>
  <c r="C27" i="2"/>
  <c r="D20" i="2"/>
  <c r="F12" i="2"/>
  <c r="E12" i="2"/>
  <c r="D12" i="2"/>
  <c r="C12" i="2"/>
  <c r="E9" i="2"/>
  <c r="D28" i="1"/>
  <c r="E21" i="1"/>
  <c r="D21" i="1"/>
  <c r="C21" i="1"/>
  <c r="F13" i="1"/>
  <c r="E13" i="1"/>
  <c r="D13" i="1"/>
  <c r="C13" i="1"/>
  <c r="F29" i="1" l="1"/>
  <c r="E29" i="1"/>
  <c r="C28" i="2"/>
  <c r="F28" i="2"/>
  <c r="E28" i="2"/>
  <c r="D28" i="2"/>
  <c r="C29" i="1"/>
  <c r="D29" i="1"/>
</calcChain>
</file>

<file path=xl/sharedStrings.xml><?xml version="1.0" encoding="utf-8"?>
<sst xmlns="http://schemas.openxmlformats.org/spreadsheetml/2006/main" count="72" uniqueCount="46">
  <si>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</si>
  <si>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</si>
  <si>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</si>
  <si>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</si>
  <si>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</si>
  <si>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</si>
  <si>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</si>
  <si>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</si>
  <si>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</si>
  <si>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</si>
  <si>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</si>
  <si>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</si>
  <si>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</si>
  <si>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</si>
  <si>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</si>
  <si>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</si>
  <si>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БАТОН </t>
  </si>
  <si>
    <t xml:space="preserve">ХЛЕБ РЖАНОЙ </t>
  </si>
  <si>
    <t>САЛАТ ИЗ СВЕКЛЫ № 33</t>
  </si>
  <si>
    <t>ХЛЕБ ПШЕНИЧНЫЙ</t>
  </si>
  <si>
    <t>ФРУКТЫ СВЕЖИЕ ( ЯБЛОКО) № 368</t>
  </si>
  <si>
    <t>140/30</t>
  </si>
  <si>
    <t>120/15</t>
  </si>
  <si>
    <t xml:space="preserve">ФРУКТЫ СВЕЖИЕ ( ЯБЛОКО) № 368 </t>
  </si>
  <si>
    <t>40</t>
  </si>
  <si>
    <t>130/60</t>
  </si>
  <si>
    <t>Уплотнённый полдник</t>
  </si>
  <si>
    <t>каша жидкая (геркулесовая)</t>
  </si>
  <si>
    <t>чай с сахаром ,вареньем ,джемом,медом,повидлом</t>
  </si>
  <si>
    <t>,23,4</t>
  </si>
  <si>
    <t>180/10</t>
  </si>
  <si>
    <t>плов из птицы ТТк№67</t>
  </si>
  <si>
    <t>Компот из свежих плодов</t>
  </si>
  <si>
    <t>ХЛЕБ пеклеванный</t>
  </si>
  <si>
    <t>суп картофельный на курином бульоне</t>
  </si>
  <si>
    <t>Суфле из рыбы ТТК№74</t>
  </si>
  <si>
    <t>картофель отварной с маслом сливочным</t>
  </si>
  <si>
    <t>чай с лимоном</t>
  </si>
  <si>
    <t>хлеб пшеничный</t>
  </si>
  <si>
    <t>печенье шоколадное</t>
  </si>
  <si>
    <t>Суп гороховый</t>
  </si>
  <si>
    <t>Плов из птицы</t>
  </si>
  <si>
    <t>компот из свежих плодов</t>
  </si>
  <si>
    <t xml:space="preserve">2 день на 11.11.2025 </t>
  </si>
  <si>
    <t xml:space="preserve">МОУ детский сад № 320 Ежеденевное 20-ти дневное меню  ( Зима-Осень) 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</si>
  <si>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 ( Зима-Осень)  для детей  дошкольного возраста   1-3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</si>
</sst>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0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6" fillId="0" borderId="2" xfId="0" applyNumberFormat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164" fontId="3" fillId="0" borderId="9" xfId="0" applyNumberFormat="1" applyFont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L4" sqref="L4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33" t="s">
        <v>43</v>
      </c>
      <c r="B1" s="34"/>
      <c r="C1" s="34"/>
      <c r="D1" s="34"/>
      <c r="E1" s="34"/>
      <c r="F1" s="34"/>
      <c r="G1" s="34"/>
    </row>
    <row r="2" spans="1:7" ht="49.5" customHeight="1" x14ac:dyDescent="0.25">
      <c r="A2" s="35" t="s">
        <v>45</v>
      </c>
      <c r="B2" s="34"/>
      <c r="C2" s="34"/>
      <c r="D2" s="34"/>
      <c r="E2" s="34"/>
      <c r="F2" s="34"/>
      <c r="G2" s="34"/>
    </row>
    <row r="3" spans="1:7" ht="24" customHeight="1" x14ac:dyDescent="0.25">
      <c r="A3" s="36" t="s">
        <v>0</v>
      </c>
      <c r="B3" s="36" t="s">
        <v>1</v>
      </c>
      <c r="C3" s="38" t="s">
        <v>2</v>
      </c>
      <c r="D3" s="39"/>
      <c r="E3" s="39"/>
      <c r="F3" s="40" t="s">
        <v>3</v>
      </c>
      <c r="G3" s="1"/>
    </row>
    <row r="4" spans="1:7" ht="22.5" customHeight="1" x14ac:dyDescent="0.25">
      <c r="A4" s="37"/>
      <c r="B4" s="37"/>
      <c r="C4" s="2" t="s">
        <v>4</v>
      </c>
      <c r="D4" s="2" t="s">
        <v>5</v>
      </c>
      <c r="E4" s="2" t="s">
        <v>6</v>
      </c>
      <c r="F4" s="41"/>
      <c r="G4" s="3"/>
    </row>
    <row r="5" spans="1:7" ht="15" customHeight="1" x14ac:dyDescent="0.25">
      <c r="A5" s="42" t="s">
        <v>7</v>
      </c>
      <c r="B5" s="43"/>
      <c r="C5" s="43"/>
      <c r="D5" s="43"/>
      <c r="E5" s="43"/>
      <c r="F5" s="43"/>
      <c r="G5" s="43"/>
    </row>
    <row r="6" spans="1:7" s="13" customFormat="1" ht="19.899999999999999" customHeight="1" x14ac:dyDescent="0.25">
      <c r="A6" s="23" t="s">
        <v>27</v>
      </c>
      <c r="B6" s="23">
        <v>150</v>
      </c>
      <c r="C6" s="23">
        <v>6.4</v>
      </c>
      <c r="D6" s="23">
        <v>4.5999999999999996</v>
      </c>
      <c r="E6" s="23" t="s">
        <v>29</v>
      </c>
      <c r="F6" s="23">
        <v>159.19999999999999</v>
      </c>
      <c r="G6" s="24"/>
    </row>
    <row r="7" spans="1:7" ht="22.5" customHeight="1" x14ac:dyDescent="0.25">
      <c r="A7" s="26" t="s">
        <v>28</v>
      </c>
      <c r="B7" s="21" t="s">
        <v>30</v>
      </c>
      <c r="C7" s="22">
        <v>0.1</v>
      </c>
      <c r="D7" s="22">
        <v>0</v>
      </c>
      <c r="E7" s="22">
        <v>9.8000000000000007</v>
      </c>
      <c r="F7" s="22">
        <v>39.4</v>
      </c>
      <c r="G7" s="25"/>
    </row>
    <row r="8" spans="1:7" ht="30" customHeight="1" x14ac:dyDescent="0.25">
      <c r="A8" s="4"/>
      <c r="B8" s="5"/>
      <c r="C8" s="6"/>
      <c r="D8" s="6"/>
      <c r="E8" s="6"/>
      <c r="F8" s="6"/>
      <c r="G8" s="7"/>
    </row>
    <row r="9" spans="1:7" ht="23.25" customHeight="1" x14ac:dyDescent="0.25">
      <c r="A9" s="4" t="s">
        <v>16</v>
      </c>
      <c r="B9" s="14" t="s">
        <v>24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380</v>
      </c>
      <c r="C10" s="10">
        <v>9.5</v>
      </c>
      <c r="D10" s="10">
        <v>5.8</v>
      </c>
      <c r="E10" s="10">
        <v>53.8</v>
      </c>
      <c r="F10" s="17">
        <v>303.39999999999998</v>
      </c>
      <c r="G10" s="10"/>
    </row>
    <row r="11" spans="1:7" ht="15" customHeight="1" x14ac:dyDescent="0.25">
      <c r="A11" s="28" t="s">
        <v>9</v>
      </c>
      <c r="B11" s="29"/>
      <c r="C11" s="29"/>
      <c r="D11" s="29"/>
      <c r="E11" s="29"/>
      <c r="F11" s="29"/>
      <c r="G11" s="29"/>
    </row>
    <row r="12" spans="1:7" ht="42" customHeight="1" x14ac:dyDescent="0.25">
      <c r="A12" s="4" t="s">
        <v>20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8" t="s">
        <v>11</v>
      </c>
      <c r="B14" s="29"/>
      <c r="C14" s="29"/>
      <c r="D14" s="29"/>
      <c r="E14" s="29"/>
      <c r="F14" s="29"/>
      <c r="G14" s="29"/>
    </row>
    <row r="15" spans="1:7" ht="30.75" customHeight="1" x14ac:dyDescent="0.25">
      <c r="A15" s="4" t="s">
        <v>18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16" t="s">
        <v>34</v>
      </c>
      <c r="B16" s="5">
        <v>150</v>
      </c>
      <c r="C16" s="6">
        <v>1.8</v>
      </c>
      <c r="D16" s="6">
        <v>1.8</v>
      </c>
      <c r="E16" s="6">
        <v>10.1</v>
      </c>
      <c r="F16" s="15">
        <v>64.2</v>
      </c>
      <c r="G16" s="7"/>
    </row>
    <row r="17" spans="1:7" ht="43.5" customHeight="1" x14ac:dyDescent="0.25">
      <c r="A17" s="16" t="s">
        <v>31</v>
      </c>
      <c r="B17" s="5" t="s">
        <v>22</v>
      </c>
      <c r="C17" s="6">
        <v>7.6</v>
      </c>
      <c r="D17" s="6">
        <v>10.4</v>
      </c>
      <c r="E17" s="6">
        <v>11.3</v>
      </c>
      <c r="F17" s="6">
        <v>177.2</v>
      </c>
      <c r="G17" s="7"/>
    </row>
    <row r="18" spans="1:7" ht="33.75" customHeight="1" x14ac:dyDescent="0.25">
      <c r="A18" s="16" t="s">
        <v>32</v>
      </c>
      <c r="B18" s="5">
        <v>150</v>
      </c>
      <c r="C18" s="6">
        <v>0.1</v>
      </c>
      <c r="D18" s="6">
        <v>0</v>
      </c>
      <c r="E18" s="6">
        <v>21.1</v>
      </c>
      <c r="F18" s="6">
        <v>84.8</v>
      </c>
      <c r="G18" s="7"/>
    </row>
    <row r="19" spans="1:7" ht="30" customHeight="1" x14ac:dyDescent="0.25">
      <c r="A19" s="16" t="s">
        <v>33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16"/>
      <c r="B20" s="5"/>
      <c r="C20" s="6"/>
      <c r="D20" s="6"/>
      <c r="E20" s="6"/>
      <c r="F20" s="6"/>
      <c r="G20" s="7"/>
    </row>
    <row r="21" spans="1:7" ht="15" customHeight="1" x14ac:dyDescent="0.25">
      <c r="A21" s="8" t="s">
        <v>12</v>
      </c>
      <c r="B21" s="9">
        <v>510</v>
      </c>
      <c r="C21" s="10">
        <f>SUM(C15:C20)</f>
        <v>11.200000000000001</v>
      </c>
      <c r="D21" s="10">
        <f>SUM(D15:D20)</f>
        <v>14.3</v>
      </c>
      <c r="E21" s="10">
        <f>SUM(E15:E20)</f>
        <v>53.5</v>
      </c>
      <c r="F21" s="18">
        <v>509.8</v>
      </c>
      <c r="G21" s="10"/>
    </row>
    <row r="22" spans="1:7" ht="15" customHeight="1" x14ac:dyDescent="0.25">
      <c r="A22" s="28" t="s">
        <v>13</v>
      </c>
      <c r="B22" s="29"/>
      <c r="C22" s="29"/>
      <c r="D22" s="29"/>
      <c r="E22" s="29"/>
      <c r="F22" s="29"/>
      <c r="G22" s="29"/>
    </row>
    <row r="23" spans="1:7" ht="39.75" customHeight="1" x14ac:dyDescent="0.25">
      <c r="A23" s="16" t="s">
        <v>35</v>
      </c>
      <c r="B23" s="5" t="s">
        <v>25</v>
      </c>
      <c r="C23" s="6">
        <v>12</v>
      </c>
      <c r="D23" s="6">
        <v>13.9</v>
      </c>
      <c r="E23" s="6">
        <v>35.1</v>
      </c>
      <c r="F23" s="6">
        <v>72.7</v>
      </c>
      <c r="G23" s="7"/>
    </row>
    <row r="24" spans="1:7" ht="30" customHeight="1" x14ac:dyDescent="0.25">
      <c r="A24" s="16" t="s">
        <v>36</v>
      </c>
      <c r="B24" s="5">
        <v>180</v>
      </c>
      <c r="C24" s="6">
        <v>3.6</v>
      </c>
      <c r="D24" s="6">
        <v>3</v>
      </c>
      <c r="E24" s="6">
        <v>15</v>
      </c>
      <c r="F24" s="6">
        <v>118.7</v>
      </c>
      <c r="G24" s="7"/>
    </row>
    <row r="25" spans="1:7" ht="15" customHeight="1" x14ac:dyDescent="0.25">
      <c r="A25" s="16" t="s">
        <v>37</v>
      </c>
      <c r="B25" s="5">
        <v>30</v>
      </c>
      <c r="C25" s="6">
        <v>2.2999999999999998</v>
      </c>
      <c r="D25" s="6">
        <v>0.2</v>
      </c>
      <c r="E25" s="6">
        <v>15.1</v>
      </c>
      <c r="F25" s="6">
        <v>41.7</v>
      </c>
      <c r="G25" s="7"/>
    </row>
    <row r="26" spans="1:7" s="13" customFormat="1" ht="15" customHeight="1" x14ac:dyDescent="0.25">
      <c r="A26" s="16" t="s">
        <v>38</v>
      </c>
      <c r="B26" s="5">
        <v>50</v>
      </c>
      <c r="C26" s="6">
        <v>3.8</v>
      </c>
      <c r="D26" s="6">
        <v>2</v>
      </c>
      <c r="E26" s="6">
        <v>25.1</v>
      </c>
      <c r="F26" s="6">
        <v>118.4</v>
      </c>
      <c r="G26" s="7"/>
    </row>
    <row r="27" spans="1:7" ht="22.5" customHeight="1" x14ac:dyDescent="0.25">
      <c r="A27" s="4" t="s">
        <v>39</v>
      </c>
      <c r="B27" s="5">
        <v>20</v>
      </c>
      <c r="C27" s="6">
        <v>1.5</v>
      </c>
      <c r="D27" s="6">
        <v>2</v>
      </c>
      <c r="E27" s="6">
        <v>14.9</v>
      </c>
      <c r="F27" s="6">
        <v>83.4</v>
      </c>
      <c r="G27" s="7"/>
    </row>
    <row r="28" spans="1:7" ht="15" customHeight="1" x14ac:dyDescent="0.25">
      <c r="A28" s="8" t="s">
        <v>14</v>
      </c>
      <c r="B28" s="9">
        <v>400</v>
      </c>
      <c r="C28" s="10">
        <v>17.8</v>
      </c>
      <c r="D28" s="10">
        <f>SUM(D23:D27)</f>
        <v>21.099999999999998</v>
      </c>
      <c r="E28" s="10">
        <v>64.7</v>
      </c>
      <c r="F28" s="10">
        <v>434.9</v>
      </c>
      <c r="G28" s="10"/>
    </row>
    <row r="29" spans="1:7" ht="15" customHeight="1" x14ac:dyDescent="0.25">
      <c r="A29" s="30" t="s">
        <v>15</v>
      </c>
      <c r="B29" s="31"/>
      <c r="C29" s="12">
        <f>SUM(C28+C21+C13+C10)</f>
        <v>39.299999999999997</v>
      </c>
      <c r="D29" s="12">
        <f>SUM(D28+D21+D13+D10)</f>
        <v>41.999999999999993</v>
      </c>
      <c r="E29" s="12">
        <f>SUM(E28+E21+E13+E10)</f>
        <v>191</v>
      </c>
      <c r="F29" s="12">
        <f>SUM(F28+F21+F13+F10)</f>
        <v>1339.3000000000002</v>
      </c>
      <c r="G29" s="20"/>
    </row>
    <row r="30" spans="1:7" ht="15" customHeight="1" x14ac:dyDescent="0.25">
      <c r="A30" s="32"/>
      <c r="B30" s="32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2" sqref="A2:G2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3" t="s">
        <v>43</v>
      </c>
      <c r="B1" s="34"/>
      <c r="C1" s="34"/>
      <c r="D1" s="34"/>
      <c r="E1" s="34"/>
      <c r="F1" s="34"/>
      <c r="G1" s="34"/>
    </row>
    <row r="2" spans="1:7" ht="45" customHeight="1" x14ac:dyDescent="0.25">
      <c r="A2" s="35" t="s">
        <v>44</v>
      </c>
      <c r="B2" s="34"/>
      <c r="C2" s="34"/>
      <c r="D2" s="34"/>
      <c r="E2" s="34"/>
      <c r="F2" s="34"/>
      <c r="G2" s="34"/>
    </row>
    <row r="3" spans="1:7" ht="24" customHeight="1" x14ac:dyDescent="0.25">
      <c r="A3" s="36" t="s">
        <v>0</v>
      </c>
      <c r="B3" s="36" t="s">
        <v>1</v>
      </c>
      <c r="C3" s="38" t="s">
        <v>2</v>
      </c>
      <c r="D3" s="39"/>
      <c r="E3" s="39"/>
      <c r="F3" s="40" t="s">
        <v>3</v>
      </c>
      <c r="G3" s="1"/>
    </row>
    <row r="4" spans="1:7" ht="22.5" customHeight="1" x14ac:dyDescent="0.25">
      <c r="A4" s="37"/>
      <c r="B4" s="37"/>
      <c r="C4" s="2" t="s">
        <v>4</v>
      </c>
      <c r="D4" s="2" t="s">
        <v>5</v>
      </c>
      <c r="E4" s="2" t="s">
        <v>6</v>
      </c>
      <c r="F4" s="41"/>
      <c r="G4" s="3"/>
    </row>
    <row r="5" spans="1:7" ht="15" customHeight="1" x14ac:dyDescent="0.25">
      <c r="A5" s="28" t="s">
        <v>7</v>
      </c>
      <c r="B5" s="29"/>
      <c r="C5" s="29"/>
      <c r="D5" s="29"/>
      <c r="E5" s="29"/>
      <c r="F5" s="29"/>
      <c r="G5" s="29"/>
    </row>
    <row r="6" spans="1:7" ht="22.5" customHeight="1" x14ac:dyDescent="0.25">
      <c r="A6" s="23" t="s">
        <v>27</v>
      </c>
      <c r="B6" s="5">
        <v>150</v>
      </c>
      <c r="C6" s="6">
        <v>15.3</v>
      </c>
      <c r="D6" s="6">
        <v>18.899999999999999</v>
      </c>
      <c r="E6" s="6">
        <v>2.9</v>
      </c>
      <c r="F6" s="6">
        <v>249.4</v>
      </c>
      <c r="G6" s="7"/>
    </row>
    <row r="7" spans="1:7" ht="27.75" customHeight="1" x14ac:dyDescent="0.25">
      <c r="A7" s="26" t="s">
        <v>28</v>
      </c>
      <c r="B7" s="5">
        <v>200</v>
      </c>
      <c r="C7" s="6">
        <v>5.6</v>
      </c>
      <c r="D7" s="6">
        <v>4.9000000000000004</v>
      </c>
      <c r="E7" s="6">
        <v>9.3000000000000007</v>
      </c>
      <c r="F7" s="6">
        <v>104.8</v>
      </c>
      <c r="G7" s="7"/>
    </row>
    <row r="8" spans="1:7" ht="15" customHeight="1" x14ac:dyDescent="0.25">
      <c r="A8" s="16" t="s">
        <v>16</v>
      </c>
      <c r="B8" s="5">
        <v>50</v>
      </c>
      <c r="C8" s="27">
        <v>3.75</v>
      </c>
      <c r="D8" s="6">
        <v>1.45</v>
      </c>
      <c r="E8" s="6">
        <v>25.7</v>
      </c>
      <c r="F8" s="6">
        <v>131</v>
      </c>
      <c r="G8" s="7"/>
    </row>
    <row r="9" spans="1:7" ht="15" customHeight="1" x14ac:dyDescent="0.25">
      <c r="A9" s="8" t="s">
        <v>8</v>
      </c>
      <c r="B9" s="9">
        <v>400</v>
      </c>
      <c r="C9" s="10">
        <f>SUM(C6:C8)</f>
        <v>24.65</v>
      </c>
      <c r="D9" s="10">
        <f>SUM(D6:D8)</f>
        <v>25.249999999999996</v>
      </c>
      <c r="E9" s="10">
        <f>SUM(E6:E8)</f>
        <v>37.9</v>
      </c>
      <c r="F9" s="10">
        <f>SUM(F6:F8)</f>
        <v>485.2</v>
      </c>
      <c r="G9" s="10"/>
    </row>
    <row r="10" spans="1:7" ht="15" customHeight="1" x14ac:dyDescent="0.25">
      <c r="A10" s="28" t="s">
        <v>9</v>
      </c>
      <c r="B10" s="29"/>
      <c r="C10" s="29"/>
      <c r="D10" s="29"/>
      <c r="E10" s="29"/>
      <c r="F10" s="29"/>
      <c r="G10" s="29"/>
    </row>
    <row r="11" spans="1:7" ht="33.75" customHeight="1" x14ac:dyDescent="0.25">
      <c r="A11" s="16" t="s">
        <v>23</v>
      </c>
      <c r="B11" s="5">
        <v>200</v>
      </c>
      <c r="C11" s="6">
        <v>0.8</v>
      </c>
      <c r="D11" s="6">
        <v>0.8</v>
      </c>
      <c r="E11" s="6">
        <v>19</v>
      </c>
      <c r="F11" s="6">
        <v>91.2</v>
      </c>
      <c r="G11" s="7"/>
    </row>
    <row r="12" spans="1:7" ht="15" customHeight="1" x14ac:dyDescent="0.25">
      <c r="A12" s="8" t="s">
        <v>10</v>
      </c>
      <c r="B12" s="9">
        <v>200</v>
      </c>
      <c r="C12" s="10">
        <f>SUM(C11)</f>
        <v>0.8</v>
      </c>
      <c r="D12" s="10">
        <f>SUM(D11)</f>
        <v>0.8</v>
      </c>
      <c r="E12" s="10">
        <f>SUM(E11)</f>
        <v>19</v>
      </c>
      <c r="F12" s="10">
        <f>SUM(F11)</f>
        <v>91.2</v>
      </c>
      <c r="G12" s="10"/>
    </row>
    <row r="13" spans="1:7" ht="15" customHeight="1" x14ac:dyDescent="0.25">
      <c r="A13" s="28" t="s">
        <v>11</v>
      </c>
      <c r="B13" s="29"/>
      <c r="C13" s="29"/>
      <c r="D13" s="29"/>
      <c r="E13" s="29"/>
      <c r="F13" s="29"/>
      <c r="G13" s="29"/>
    </row>
    <row r="14" spans="1:7" ht="42.75" customHeight="1" x14ac:dyDescent="0.25">
      <c r="A14" s="16" t="s">
        <v>18</v>
      </c>
      <c r="B14" s="5">
        <v>50</v>
      </c>
      <c r="C14" s="11">
        <v>0.7</v>
      </c>
      <c r="D14" s="11">
        <v>2.9</v>
      </c>
      <c r="E14" s="11">
        <v>4.0999999999999996</v>
      </c>
      <c r="F14" s="11">
        <v>45.6</v>
      </c>
      <c r="G14" s="11"/>
    </row>
    <row r="15" spans="1:7" ht="22.5" customHeight="1" x14ac:dyDescent="0.25">
      <c r="A15" s="16" t="s">
        <v>40</v>
      </c>
      <c r="B15" s="19">
        <v>180</v>
      </c>
      <c r="C15" s="6">
        <v>2.2000000000000002</v>
      </c>
      <c r="D15" s="6">
        <v>2</v>
      </c>
      <c r="E15" s="6">
        <v>12.2</v>
      </c>
      <c r="F15" s="6">
        <v>77.2</v>
      </c>
      <c r="G15" s="7"/>
    </row>
    <row r="16" spans="1:7" ht="22.5" customHeight="1" x14ac:dyDescent="0.25">
      <c r="A16" s="16" t="s">
        <v>41</v>
      </c>
      <c r="B16" s="5" t="s">
        <v>21</v>
      </c>
      <c r="C16" s="6">
        <v>12.8</v>
      </c>
      <c r="D16" s="6">
        <v>12.3</v>
      </c>
      <c r="E16" s="6">
        <v>12</v>
      </c>
      <c r="F16" s="6">
        <v>217.4</v>
      </c>
      <c r="G16" s="7"/>
    </row>
    <row r="17" spans="1:7" ht="22.5" customHeight="1" x14ac:dyDescent="0.25">
      <c r="A17" s="16" t="s">
        <v>42</v>
      </c>
      <c r="B17" s="5">
        <v>180</v>
      </c>
      <c r="C17" s="6">
        <v>0.1</v>
      </c>
      <c r="D17" s="6">
        <v>0</v>
      </c>
      <c r="E17" s="6">
        <v>25.7</v>
      </c>
      <c r="F17" s="6">
        <v>102.6</v>
      </c>
      <c r="G17" s="7"/>
    </row>
    <row r="18" spans="1:7" ht="27" customHeight="1" x14ac:dyDescent="0.25">
      <c r="A18" s="16" t="s">
        <v>17</v>
      </c>
      <c r="B18" s="5">
        <v>50</v>
      </c>
      <c r="C18" s="6">
        <v>3.3</v>
      </c>
      <c r="D18" s="6">
        <v>0.4</v>
      </c>
      <c r="E18" s="6">
        <v>21.2</v>
      </c>
      <c r="F18" s="6">
        <v>102</v>
      </c>
      <c r="G18" s="7"/>
    </row>
    <row r="19" spans="1:7" ht="15" customHeight="1" x14ac:dyDescent="0.25">
      <c r="A19" s="16" t="s">
        <v>19</v>
      </c>
      <c r="B19" s="5">
        <v>20</v>
      </c>
      <c r="C19" s="6">
        <v>1.5</v>
      </c>
      <c r="D19" s="6">
        <v>0.1</v>
      </c>
      <c r="E19" s="6">
        <v>9.6999999999999993</v>
      </c>
      <c r="F19" s="6">
        <v>46</v>
      </c>
      <c r="G19" s="7"/>
    </row>
    <row r="20" spans="1:7" ht="15" customHeight="1" x14ac:dyDescent="0.25">
      <c r="A20" s="8" t="s">
        <v>12</v>
      </c>
      <c r="B20" s="9">
        <v>650</v>
      </c>
      <c r="C20" s="17">
        <v>20.6</v>
      </c>
      <c r="D20" s="17">
        <f>SUM(D14:D19)</f>
        <v>17.700000000000003</v>
      </c>
      <c r="E20" s="17">
        <v>84.9</v>
      </c>
      <c r="F20" s="17">
        <v>590.79999999999995</v>
      </c>
      <c r="G20" s="10"/>
    </row>
    <row r="21" spans="1:7" ht="15" customHeight="1" x14ac:dyDescent="0.25">
      <c r="A21" s="44" t="s">
        <v>26</v>
      </c>
      <c r="B21" s="29"/>
      <c r="C21" s="29"/>
      <c r="D21" s="29"/>
      <c r="E21" s="29"/>
      <c r="F21" s="29"/>
      <c r="G21" s="29"/>
    </row>
    <row r="22" spans="1:7" ht="43.5" customHeight="1" x14ac:dyDescent="0.25">
      <c r="A22" s="16" t="s">
        <v>35</v>
      </c>
      <c r="B22" s="5" t="s">
        <v>25</v>
      </c>
      <c r="C22" s="6">
        <v>12</v>
      </c>
      <c r="D22" s="6">
        <v>13.9</v>
      </c>
      <c r="E22" s="6">
        <v>35.1</v>
      </c>
      <c r="F22" s="6">
        <v>72.7</v>
      </c>
      <c r="G22" s="7"/>
    </row>
    <row r="23" spans="1:7" ht="28.5" customHeight="1" x14ac:dyDescent="0.25">
      <c r="A23" s="16" t="s">
        <v>36</v>
      </c>
      <c r="B23" s="5">
        <v>180</v>
      </c>
      <c r="C23" s="6">
        <v>3.6</v>
      </c>
      <c r="D23" s="6">
        <v>3</v>
      </c>
      <c r="E23" s="6">
        <v>15</v>
      </c>
      <c r="F23" s="6">
        <v>118.7</v>
      </c>
      <c r="G23" s="7"/>
    </row>
    <row r="24" spans="1:7" ht="15" customHeight="1" x14ac:dyDescent="0.25">
      <c r="A24" s="16" t="s">
        <v>37</v>
      </c>
      <c r="B24" s="5">
        <v>30</v>
      </c>
      <c r="C24" s="6">
        <v>2.2999999999999998</v>
      </c>
      <c r="D24" s="6">
        <v>0.2</v>
      </c>
      <c r="E24" s="6">
        <v>15.1</v>
      </c>
      <c r="F24" s="6">
        <v>41.7</v>
      </c>
      <c r="G24" s="7"/>
    </row>
    <row r="25" spans="1:7" s="13" customFormat="1" ht="15" customHeight="1" x14ac:dyDescent="0.25">
      <c r="A25" s="16" t="s">
        <v>38</v>
      </c>
      <c r="B25" s="5">
        <v>50</v>
      </c>
      <c r="C25" s="6">
        <v>3.8</v>
      </c>
      <c r="D25" s="6">
        <v>2</v>
      </c>
      <c r="E25" s="6">
        <v>25.1</v>
      </c>
      <c r="F25" s="6">
        <v>118.4</v>
      </c>
      <c r="G25" s="7"/>
    </row>
    <row r="26" spans="1:7" ht="22.5" customHeight="1" x14ac:dyDescent="0.25">
      <c r="A26" s="4" t="s">
        <v>39</v>
      </c>
      <c r="B26" s="5">
        <v>20</v>
      </c>
      <c r="C26" s="6">
        <v>1.5</v>
      </c>
      <c r="D26" s="6">
        <v>2</v>
      </c>
      <c r="E26" s="6">
        <v>14.9</v>
      </c>
      <c r="F26" s="6">
        <v>83.4</v>
      </c>
      <c r="G26" s="7"/>
    </row>
    <row r="27" spans="1:7" ht="15" customHeight="1" x14ac:dyDescent="0.25">
      <c r="A27" s="8" t="s">
        <v>14</v>
      </c>
      <c r="B27" s="9">
        <v>470</v>
      </c>
      <c r="C27" s="10">
        <f>SUM(C22:C26)</f>
        <v>23.2</v>
      </c>
      <c r="D27" s="10">
        <v>24.5</v>
      </c>
      <c r="E27" s="10">
        <f>SUM(E22:E26)</f>
        <v>105.20000000000002</v>
      </c>
      <c r="F27" s="10">
        <f>SUM(F22:F26)</f>
        <v>434.9</v>
      </c>
      <c r="G27" s="10"/>
    </row>
    <row r="28" spans="1:7" ht="15" customHeight="1" x14ac:dyDescent="0.25">
      <c r="A28" s="30" t="s">
        <v>15</v>
      </c>
      <c r="B28" s="31"/>
      <c r="C28" s="12">
        <f>SUM(C27+C20+C12+C9)</f>
        <v>69.25</v>
      </c>
      <c r="D28" s="12">
        <f>SUM(D27+D20+D12+D9)</f>
        <v>68.25</v>
      </c>
      <c r="E28" s="12">
        <f>SUM(E27+E20+E12+E9)</f>
        <v>247.00000000000003</v>
      </c>
      <c r="F28" s="12">
        <f>SUM(F27+F20+F12+F9)</f>
        <v>1602.1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0:G10"/>
    <mergeCell ref="A13:G13"/>
    <mergeCell ref="A21:G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2025-12-05T11:02:20Z</dcterms:modified>
  <cp:category/>
</cp:coreProperties>
</file>