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9" i="1" l="1"/>
  <c r="C29" i="1"/>
  <c r="F10" i="1" l="1"/>
  <c r="B13" i="1"/>
  <c r="F13" i="2"/>
  <c r="E13" i="2"/>
  <c r="D13" i="2"/>
  <c r="C13" i="2"/>
  <c r="E10" i="2"/>
  <c r="D10" i="2"/>
  <c r="C10" i="2"/>
  <c r="E13" i="1"/>
  <c r="D13" i="1"/>
  <c r="C13" i="1"/>
  <c r="E10" i="1"/>
  <c r="D10" i="1"/>
  <c r="C10" i="1"/>
  <c r="F30" i="1" l="1"/>
  <c r="C31" i="2"/>
  <c r="F31" i="2"/>
</calcChain>
</file>

<file path=xl/sharedStrings.xml><?xml version="1.0" encoding="utf-8"?>
<sst xmlns="http://schemas.openxmlformats.org/spreadsheetml/2006/main" count="78" uniqueCount="56">
  <si>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</si>
  <si>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</si>
  <si>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</si>
  <si>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</si>
  <si>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</si>
  <si>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</si>
  <si>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</si>
  <si>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</si>
  <si>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</si>
  <si>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</si>
  <si>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</si>
  <si>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</si>
  <si>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</si>
  <si>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</si>
  <si>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</si>
  <si>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</si>
  <si>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</si>
  <si>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</si>
  <si>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</si>
  <si>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</si>
  <si>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СЫР ( ПОРЦИЯМИ) № 7</t>
  </si>
  <si>
    <t>КОФЕЙНЫЙ НАПИТОК С МОЛОКОМ № 395</t>
  </si>
  <si>
    <t>ЧАЙ С ЛИМОНОМ № 393</t>
  </si>
  <si>
    <t>180/10/7</t>
  </si>
  <si>
    <t>БУЛОЧКА ВАНИЛЬНАЯ № 467</t>
  </si>
  <si>
    <t>СОУС ТОМАТНЫЙ № 348</t>
  </si>
  <si>
    <t>35/10</t>
  </si>
  <si>
    <t>КОМПОТ ИХ СВЕЖИХ ПЛОДОВ № 372</t>
  </si>
  <si>
    <t>СУП МОЛОЧНЫЙ С КРУПОЙ (РИСОВОЙ) ТТК  № 107</t>
  </si>
  <si>
    <t>45</t>
  </si>
  <si>
    <t>5</t>
  </si>
  <si>
    <t>СУП МОЛОЧНЫЙ С КРУПОЙ ( РИСОВОЙ) ТТК № 107</t>
  </si>
  <si>
    <t>БУТЕРБРОД С МАСЛОМ № 1</t>
  </si>
  <si>
    <t>50/30</t>
  </si>
  <si>
    <t>70/50</t>
  </si>
  <si>
    <t>143.9</t>
  </si>
  <si>
    <t>ПОМИДОРЫ СОЛЁНЫЕ</t>
  </si>
  <si>
    <t>Яблоки фаршированные изюмом</t>
  </si>
  <si>
    <t xml:space="preserve">СУП КАРТОФЕЛЬНЫЙ НА мясо-костном БУЛЬОНЕ </t>
  </si>
  <si>
    <t>МАКАРОННИК С МЯСОМ ИЛИ ПЕЧЕНЬЮ ( говядина)</t>
  </si>
  <si>
    <t xml:space="preserve">ИКРА  СВЕКОЛЬНАЯ ИЛИ МОРКОВНАЯ ( МОРКОВНАЯ) </t>
  </si>
  <si>
    <t xml:space="preserve">КОТЛЕТА РУБЛЕННАЯ ИЗ ПТИЦЫ С СОУСОМ СМЕТАННЫМ С ТОМАТОМ </t>
  </si>
  <si>
    <t>ПЮРЕ КАРТОФЕЛЬНОЕ</t>
  </si>
  <si>
    <t xml:space="preserve">ФРУКТЫ СВЕЖИЕ ( ЯБЛОКО) </t>
  </si>
  <si>
    <t xml:space="preserve">СУП КАРТОФЕЛЬНЫЙ НА МЯСО-КОСТНОМ БУЛЬОНЕ </t>
  </si>
  <si>
    <t>МАКАРОННИК С МЯСОМ ИЛИ  ПЕЧЕНЬЮ  ( ГОВЯДИНА)</t>
  </si>
  <si>
    <t xml:space="preserve">КОМПОТ ИЗ СВЕЖИХ ПЛОДОВ </t>
  </si>
  <si>
    <t xml:space="preserve">ИКРА  СВКОЛЬНАЯ ИЛИ МОРКОВНАЯ ( МОРКОВНАЯ)  </t>
  </si>
  <si>
    <t xml:space="preserve">КОТЛЕТЫ РУБЛЕННЫЕ ИЗ ПТИЦЫ С СОУСОМ СМЕТАННЫМ  </t>
  </si>
  <si>
    <t xml:space="preserve">ПЮРЕ КАРТОФЕЛЬНОЕ  </t>
  </si>
  <si>
    <t>ЧАЙ С ЛИМОНОМ</t>
  </si>
  <si>
    <t xml:space="preserve">БУЛОЧКА ВАНИЛЬНАЯ </t>
  </si>
  <si>
    <t xml:space="preserve">11 день на 24.11.2025 </t>
  </si>
  <si>
    <t>11 день на 24.11.2025</t>
  </si>
  <si>
    <t xml:space="preserve">МОУ детский сад № 320 Ежеденевное 20-ти дневное меню (Зима-Осень) для детей  дошкольного возраста   3-7 лет, 12 часового режима функционирования </t>
  </si>
  <si>
    <t xml:space="preserve">МОУ детский сад № 320 Ежеденевное 20-ти дневное меню ( Зима-осень) для детей  дошкольного возраста 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</si>
</sst>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N7" sqref="N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1" t="s">
        <v>53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55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9.25" customHeight="1" x14ac:dyDescent="0.25">
      <c r="A6" s="4" t="s">
        <v>28</v>
      </c>
      <c r="B6" s="5">
        <v>150</v>
      </c>
      <c r="C6" s="6">
        <v>3.5</v>
      </c>
      <c r="D6" s="6">
        <v>3.9</v>
      </c>
      <c r="E6" s="6">
        <v>12.3</v>
      </c>
      <c r="F6" s="6">
        <v>100.8</v>
      </c>
      <c r="G6" s="7"/>
    </row>
    <row r="7" spans="1:7" ht="22.5" customHeight="1" x14ac:dyDescent="0.25">
      <c r="A7" s="4" t="s">
        <v>21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16</v>
      </c>
      <c r="B8" s="14" t="s">
        <v>29</v>
      </c>
      <c r="C8" s="6">
        <v>3.4</v>
      </c>
      <c r="D8" s="6">
        <v>1.3</v>
      </c>
      <c r="E8" s="6">
        <v>23.1</v>
      </c>
      <c r="F8" s="6">
        <v>117.9</v>
      </c>
      <c r="G8" s="7"/>
    </row>
    <row r="9" spans="1:7" ht="23.25" customHeight="1" x14ac:dyDescent="0.25">
      <c r="A9" s="4" t="s">
        <v>20</v>
      </c>
      <c r="B9" s="14" t="s">
        <v>30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10.399999999999999</v>
      </c>
      <c r="D10" s="10">
        <f>SUM(D6:D9)</f>
        <v>8.5</v>
      </c>
      <c r="E10" s="10">
        <f>SUM(E6:E9)</f>
        <v>46.800000000000004</v>
      </c>
      <c r="F10" s="17">
        <f>SUM(F6:F9)</f>
        <v>307.7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42" customHeight="1" x14ac:dyDescent="0.25">
      <c r="A12" s="16" t="s">
        <v>43</v>
      </c>
      <c r="B12" s="5">
        <v>200</v>
      </c>
      <c r="C12" s="6">
        <v>0.8</v>
      </c>
      <c r="D12" s="6">
        <v>0.8</v>
      </c>
      <c r="E12" s="6">
        <v>19</v>
      </c>
      <c r="F12" s="6">
        <v>137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v>137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30.75" customHeight="1" x14ac:dyDescent="0.25">
      <c r="A15" s="16" t="s">
        <v>36</v>
      </c>
      <c r="B15" s="5">
        <v>30</v>
      </c>
      <c r="C15" s="11">
        <v>0.3</v>
      </c>
      <c r="D15" s="11">
        <v>0.1</v>
      </c>
      <c r="E15" s="11">
        <v>1.1000000000000001</v>
      </c>
      <c r="F15" s="11">
        <v>7.2</v>
      </c>
      <c r="G15" s="11"/>
    </row>
    <row r="16" spans="1:7" ht="36" customHeight="1" x14ac:dyDescent="0.25">
      <c r="A16" s="16" t="s">
        <v>44</v>
      </c>
      <c r="B16" s="5">
        <v>150</v>
      </c>
      <c r="C16" s="6">
        <v>2.1</v>
      </c>
      <c r="D16" s="6">
        <v>2.2999999999999998</v>
      </c>
      <c r="E16" s="6">
        <v>11.7</v>
      </c>
      <c r="F16" s="15">
        <v>75.8</v>
      </c>
      <c r="G16" s="7"/>
    </row>
    <row r="17" spans="1:7" ht="43.5" customHeight="1" x14ac:dyDescent="0.25">
      <c r="A17" s="16" t="s">
        <v>45</v>
      </c>
      <c r="B17" s="5">
        <v>150</v>
      </c>
      <c r="C17" s="6">
        <v>14.8</v>
      </c>
      <c r="D17" s="6">
        <v>7.6</v>
      </c>
      <c r="E17" s="6">
        <v>31.5</v>
      </c>
      <c r="F17" s="6">
        <v>272.7</v>
      </c>
      <c r="G17" s="7"/>
    </row>
    <row r="18" spans="1:7" ht="33.75" customHeight="1" x14ac:dyDescent="0.25">
      <c r="A18" s="16" t="s">
        <v>46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/>
    </row>
    <row r="19" spans="1:7" ht="30" customHeight="1" x14ac:dyDescent="0.25">
      <c r="A19" s="16" t="s">
        <v>17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19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20.100000000000001</v>
      </c>
      <c r="D21" s="10">
        <v>10.3</v>
      </c>
      <c r="E21" s="10">
        <v>80.2</v>
      </c>
      <c r="F21" s="18">
        <v>511.2</v>
      </c>
      <c r="G21" s="10"/>
    </row>
    <row r="22" spans="1:7" ht="15" customHeight="1" x14ac:dyDescent="0.25">
      <c r="A22" s="26" t="s">
        <v>13</v>
      </c>
      <c r="B22" s="27"/>
      <c r="C22" s="27"/>
      <c r="D22" s="27"/>
      <c r="E22" s="27"/>
      <c r="F22" s="27"/>
      <c r="G22" s="27"/>
    </row>
    <row r="23" spans="1:7" ht="39.75" customHeight="1" x14ac:dyDescent="0.25">
      <c r="A23" s="16" t="s">
        <v>47</v>
      </c>
      <c r="B23" s="5">
        <v>30</v>
      </c>
      <c r="C23" s="6">
        <v>0.4</v>
      </c>
      <c r="D23" s="6">
        <v>1.5</v>
      </c>
      <c r="E23" s="6">
        <v>2.2999999999999998</v>
      </c>
      <c r="F23" s="6">
        <v>24.6</v>
      </c>
      <c r="G23" s="7"/>
    </row>
    <row r="24" spans="1:7" ht="55.5" customHeight="1" x14ac:dyDescent="0.25">
      <c r="A24" s="16" t="s">
        <v>48</v>
      </c>
      <c r="B24" s="19" t="s">
        <v>33</v>
      </c>
      <c r="C24" s="6">
        <v>6.5</v>
      </c>
      <c r="D24" s="6">
        <v>9.1999999999999993</v>
      </c>
      <c r="E24" s="6">
        <v>9.9</v>
      </c>
      <c r="F24" s="6">
        <v>132.6</v>
      </c>
      <c r="G24" s="7"/>
    </row>
    <row r="25" spans="1:7" ht="40.5" customHeight="1" x14ac:dyDescent="0.25">
      <c r="A25" s="16" t="s">
        <v>49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15" customHeight="1" x14ac:dyDescent="0.25">
      <c r="A26" s="16" t="s">
        <v>50</v>
      </c>
      <c r="B26" s="5" t="s">
        <v>23</v>
      </c>
      <c r="C26" s="6">
        <v>0.2</v>
      </c>
      <c r="D26" s="6">
        <v>0</v>
      </c>
      <c r="E26" s="6">
        <v>10</v>
      </c>
      <c r="F26" s="6">
        <v>41.7</v>
      </c>
      <c r="G26" s="7"/>
    </row>
    <row r="27" spans="1:7" ht="22.5" customHeight="1" x14ac:dyDescent="0.25">
      <c r="A27" s="4" t="s">
        <v>19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s="13" customFormat="1" ht="22.5" customHeight="1" x14ac:dyDescent="0.25">
      <c r="A28" s="4" t="s">
        <v>51</v>
      </c>
      <c r="B28" s="5">
        <v>50</v>
      </c>
      <c r="C28" s="6">
        <v>4.0999999999999996</v>
      </c>
      <c r="D28" s="6">
        <v>3.9</v>
      </c>
      <c r="E28" s="6">
        <v>28.9</v>
      </c>
      <c r="F28" s="6">
        <v>167.3</v>
      </c>
      <c r="G28" s="7"/>
    </row>
    <row r="29" spans="1:7" s="23" customFormat="1" ht="15" customHeight="1" x14ac:dyDescent="0.25">
      <c r="A29" s="21" t="s">
        <v>14</v>
      </c>
      <c r="B29" s="22">
        <v>487</v>
      </c>
      <c r="C29" s="17">
        <f>SUM(C23:C28)</f>
        <v>14.999999999999998</v>
      </c>
      <c r="D29" s="17">
        <f>SUM(D23:D28)</f>
        <v>18</v>
      </c>
      <c r="E29" s="17">
        <v>79.7</v>
      </c>
      <c r="F29" s="17">
        <v>517.1</v>
      </c>
      <c r="G29" s="17"/>
    </row>
    <row r="30" spans="1:7" s="23" customFormat="1" ht="15" customHeight="1" x14ac:dyDescent="0.25">
      <c r="A30" s="28" t="s">
        <v>15</v>
      </c>
      <c r="B30" s="29"/>
      <c r="C30" s="24">
        <v>46.2</v>
      </c>
      <c r="D30" s="24">
        <v>37.299999999999997</v>
      </c>
      <c r="E30" s="24">
        <v>234.6</v>
      </c>
      <c r="F30" s="24">
        <f>SUM(F29+F21+F13+F10)</f>
        <v>1473</v>
      </c>
      <c r="G30" s="25"/>
    </row>
    <row r="31" spans="1:7" ht="15" customHeight="1" x14ac:dyDescent="0.25">
      <c r="A31" s="30"/>
      <c r="B31" s="30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M4" sqref="M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1" t="s">
        <v>52</v>
      </c>
      <c r="B1" s="31"/>
      <c r="C1" s="31"/>
      <c r="D1" s="31"/>
      <c r="E1" s="31"/>
      <c r="F1" s="31"/>
      <c r="G1" s="31"/>
    </row>
    <row r="2" spans="1:7" ht="45" customHeight="1" x14ac:dyDescent="0.25">
      <c r="A2" s="32" t="s">
        <v>54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2.5" customHeight="1" x14ac:dyDescent="0.25">
      <c r="A6" s="20" t="s">
        <v>31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21</v>
      </c>
      <c r="B7" s="5">
        <v>180</v>
      </c>
      <c r="C7" s="6">
        <v>2.8</v>
      </c>
      <c r="D7" s="6">
        <v>2.2000000000000002</v>
      </c>
      <c r="E7" s="6">
        <v>15.4</v>
      </c>
      <c r="F7" s="6">
        <v>92.9</v>
      </c>
      <c r="G7" s="7"/>
    </row>
    <row r="8" spans="1:7" ht="27.75" customHeight="1" x14ac:dyDescent="0.25">
      <c r="A8" s="16" t="s">
        <v>32</v>
      </c>
      <c r="B8" s="5" t="s">
        <v>26</v>
      </c>
      <c r="C8" s="6">
        <v>2.8</v>
      </c>
      <c r="D8" s="6">
        <v>7.5</v>
      </c>
      <c r="E8" s="6">
        <v>17.7</v>
      </c>
      <c r="F8" s="6">
        <v>157.69999999999999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405</v>
      </c>
      <c r="C10" s="10">
        <f>SUM(C6:C9)</f>
        <v>9.8999999999999986</v>
      </c>
      <c r="D10" s="10">
        <f>SUM(D6:D9)</f>
        <v>14.100000000000001</v>
      </c>
      <c r="E10" s="10">
        <f>SUM(E6:E9)</f>
        <v>48.099999999999994</v>
      </c>
      <c r="F10" s="10">
        <v>382.2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33.75" customHeight="1" x14ac:dyDescent="0.25">
      <c r="A12" s="16" t="s">
        <v>37</v>
      </c>
      <c r="B12" s="5">
        <v>110</v>
      </c>
      <c r="C12" s="6">
        <v>0.7</v>
      </c>
      <c r="D12" s="6">
        <v>0.5</v>
      </c>
      <c r="E12" s="6">
        <v>31.9</v>
      </c>
      <c r="F12" s="6">
        <v>137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0.7</v>
      </c>
      <c r="D13" s="10">
        <f>SUM(D12)</f>
        <v>0.5</v>
      </c>
      <c r="E13" s="10">
        <f>SUM(E12)</f>
        <v>31.9</v>
      </c>
      <c r="F13" s="10">
        <f>SUM(F12)</f>
        <v>137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42.75" customHeight="1" x14ac:dyDescent="0.25">
      <c r="A15" s="16" t="s">
        <v>36</v>
      </c>
      <c r="B15" s="5">
        <v>50</v>
      </c>
      <c r="C15" s="11">
        <v>0.6</v>
      </c>
      <c r="D15" s="11">
        <v>0.1</v>
      </c>
      <c r="E15" s="11">
        <v>1.9</v>
      </c>
      <c r="F15" s="11">
        <v>12</v>
      </c>
      <c r="G15" s="11"/>
    </row>
    <row r="16" spans="1:7" ht="36.75" customHeight="1" x14ac:dyDescent="0.25">
      <c r="A16" s="16" t="s">
        <v>38</v>
      </c>
      <c r="B16" s="19">
        <v>180</v>
      </c>
      <c r="C16" s="6">
        <v>2.4</v>
      </c>
      <c r="D16" s="6">
        <v>2.1</v>
      </c>
      <c r="E16" s="6">
        <v>13.9</v>
      </c>
      <c r="F16" s="6">
        <v>85.7</v>
      </c>
      <c r="G16" s="7"/>
    </row>
    <row r="17" spans="1:7" ht="42" customHeight="1" x14ac:dyDescent="0.25">
      <c r="A17" s="16" t="s">
        <v>39</v>
      </c>
      <c r="B17" s="5">
        <v>150</v>
      </c>
      <c r="C17" s="6">
        <v>14.8</v>
      </c>
      <c r="D17" s="6">
        <v>7.6</v>
      </c>
      <c r="E17" s="6">
        <v>31.5</v>
      </c>
      <c r="F17" s="6">
        <v>272.7</v>
      </c>
      <c r="G17" s="7"/>
    </row>
    <row r="18" spans="1:7" ht="22.5" customHeight="1" x14ac:dyDescent="0.25">
      <c r="A18" s="16" t="s">
        <v>25</v>
      </c>
      <c r="B18" s="5">
        <v>30</v>
      </c>
      <c r="C18" s="6">
        <v>0.4</v>
      </c>
      <c r="D18" s="6">
        <v>1.4</v>
      </c>
      <c r="E18" s="6">
        <v>2</v>
      </c>
      <c r="F18" s="6">
        <v>24.5</v>
      </c>
      <c r="G18" s="7"/>
    </row>
    <row r="19" spans="1:7" ht="27" customHeight="1" x14ac:dyDescent="0.25">
      <c r="A19" s="16" t="s">
        <v>27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/>
    </row>
    <row r="20" spans="1:7" ht="15" customHeight="1" x14ac:dyDescent="0.25">
      <c r="A20" s="16" t="s">
        <v>17</v>
      </c>
      <c r="B20" s="5">
        <v>50</v>
      </c>
      <c r="C20" s="6">
        <v>3.3</v>
      </c>
      <c r="D20" s="6">
        <v>0.4</v>
      </c>
      <c r="E20" s="6">
        <v>21.2</v>
      </c>
      <c r="F20" s="6">
        <v>102</v>
      </c>
      <c r="G20" s="7"/>
    </row>
    <row r="21" spans="1:7" s="13" customFormat="1" ht="15" customHeight="1" x14ac:dyDescent="0.25">
      <c r="A21" s="16" t="s">
        <v>18</v>
      </c>
      <c r="B21" s="5">
        <v>30</v>
      </c>
      <c r="C21" s="6">
        <v>2.2999999999999998</v>
      </c>
      <c r="D21" s="6">
        <v>0.2</v>
      </c>
      <c r="E21" s="6">
        <v>15.1</v>
      </c>
      <c r="F21" s="6">
        <v>71</v>
      </c>
      <c r="G21" s="7"/>
    </row>
    <row r="22" spans="1:7" ht="15" customHeight="1" x14ac:dyDescent="0.25">
      <c r="A22" s="8" t="s">
        <v>12</v>
      </c>
      <c r="B22" s="9">
        <v>670</v>
      </c>
      <c r="C22" s="17">
        <v>23.9</v>
      </c>
      <c r="D22" s="17">
        <v>11.9</v>
      </c>
      <c r="E22" s="17">
        <v>106.5</v>
      </c>
      <c r="F22" s="17">
        <v>648.70000000000005</v>
      </c>
      <c r="G22" s="10"/>
    </row>
    <row r="23" spans="1:7" ht="15" customHeight="1" x14ac:dyDescent="0.25">
      <c r="A23" s="26" t="s">
        <v>13</v>
      </c>
      <c r="B23" s="27"/>
      <c r="C23" s="27"/>
      <c r="D23" s="27"/>
      <c r="E23" s="27"/>
      <c r="F23" s="27"/>
      <c r="G23" s="27"/>
    </row>
    <row r="24" spans="1:7" ht="36" customHeight="1" x14ac:dyDescent="0.25">
      <c r="A24" s="16" t="s">
        <v>40</v>
      </c>
      <c r="B24" s="5">
        <v>50</v>
      </c>
      <c r="C24" s="6">
        <v>1.1000000000000001</v>
      </c>
      <c r="D24" s="6">
        <v>2.4</v>
      </c>
      <c r="E24" s="6">
        <v>5.6</v>
      </c>
      <c r="F24" s="6">
        <v>49.9</v>
      </c>
      <c r="G24" s="7"/>
    </row>
    <row r="25" spans="1:7" ht="59.25" customHeight="1" x14ac:dyDescent="0.25">
      <c r="A25" s="16" t="s">
        <v>41</v>
      </c>
      <c r="B25" s="5" t="s">
        <v>34</v>
      </c>
      <c r="C25" s="6">
        <v>12.4</v>
      </c>
      <c r="D25" s="6">
        <v>13.5</v>
      </c>
      <c r="E25" s="6">
        <v>15.1</v>
      </c>
      <c r="F25" s="6">
        <v>238.4</v>
      </c>
      <c r="G25" s="7"/>
    </row>
    <row r="26" spans="1:7" ht="42.75" customHeight="1" x14ac:dyDescent="0.25">
      <c r="A26" s="16" t="s">
        <v>42</v>
      </c>
      <c r="B26" s="5">
        <v>150</v>
      </c>
      <c r="C26" s="6">
        <v>3.1</v>
      </c>
      <c r="D26" s="6">
        <v>4.5999999999999996</v>
      </c>
      <c r="E26" s="6">
        <v>21.4</v>
      </c>
      <c r="F26" s="6" t="s">
        <v>35</v>
      </c>
      <c r="G26" s="7"/>
    </row>
    <row r="27" spans="1:7" ht="15" customHeight="1" x14ac:dyDescent="0.25">
      <c r="A27" s="16" t="s">
        <v>22</v>
      </c>
      <c r="B27" s="5" t="s">
        <v>23</v>
      </c>
      <c r="C27" s="6">
        <v>0.2</v>
      </c>
      <c r="D27" s="6">
        <v>0</v>
      </c>
      <c r="E27" s="6">
        <v>10</v>
      </c>
      <c r="F27" s="6">
        <v>41.7</v>
      </c>
      <c r="G27" s="7"/>
    </row>
    <row r="28" spans="1:7" ht="22.5" customHeight="1" x14ac:dyDescent="0.25">
      <c r="A28" s="16" t="s">
        <v>18</v>
      </c>
      <c r="B28" s="5">
        <v>35</v>
      </c>
      <c r="C28" s="6">
        <v>2.7</v>
      </c>
      <c r="D28" s="6">
        <v>0.2</v>
      </c>
      <c r="E28" s="6">
        <v>17.600000000000001</v>
      </c>
      <c r="F28" s="6">
        <v>82.9</v>
      </c>
      <c r="G28" s="7"/>
    </row>
    <row r="29" spans="1:7" s="13" customFormat="1" ht="22.5" customHeight="1" x14ac:dyDescent="0.25">
      <c r="A29" s="16" t="s">
        <v>24</v>
      </c>
      <c r="B29" s="5">
        <v>50</v>
      </c>
      <c r="C29" s="6">
        <v>4.0999999999999996</v>
      </c>
      <c r="D29" s="6">
        <v>3.9</v>
      </c>
      <c r="E29" s="6">
        <v>28.9</v>
      </c>
      <c r="F29" s="6">
        <v>167.3</v>
      </c>
      <c r="G29" s="7"/>
    </row>
    <row r="30" spans="1:7" ht="15" customHeight="1" x14ac:dyDescent="0.25">
      <c r="A30" s="8" t="s">
        <v>14</v>
      </c>
      <c r="B30" s="9">
        <v>602</v>
      </c>
      <c r="C30" s="10">
        <v>23.6</v>
      </c>
      <c r="D30" s="10">
        <v>24.6</v>
      </c>
      <c r="E30" s="10">
        <v>98.6</v>
      </c>
      <c r="F30" s="10">
        <v>724.1</v>
      </c>
      <c r="G30" s="10"/>
    </row>
    <row r="31" spans="1:7" ht="15" customHeight="1" x14ac:dyDescent="0.25">
      <c r="A31" s="39" t="s">
        <v>15</v>
      </c>
      <c r="B31" s="40"/>
      <c r="C31" s="12">
        <f>SUM(C30+C22+C13+C10)</f>
        <v>58.1</v>
      </c>
      <c r="D31" s="12">
        <v>51</v>
      </c>
      <c r="E31" s="12">
        <v>284.39999999999998</v>
      </c>
      <c r="F31" s="12">
        <f>SUM(F30+F22+F13+F10)</f>
        <v>1892.0000000000002</v>
      </c>
      <c r="G31" s="12"/>
    </row>
  </sheetData>
  <mergeCells count="11"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2025-12-05T11:09:48Z</dcterms:modified>
  <cp:category/>
</cp:coreProperties>
</file>