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9" i="1" l="1"/>
  <c r="D27" i="1"/>
  <c r="C27" i="1"/>
  <c r="E9" i="1"/>
  <c r="D9" i="1"/>
  <c r="C9" i="1"/>
  <c r="F28" i="1" l="1"/>
  <c r="E28" i="1"/>
  <c r="C30" i="2"/>
  <c r="F30" i="2"/>
  <c r="E30" i="2"/>
  <c r="C28" i="1"/>
  <c r="D28" i="1"/>
</calcChain>
</file>

<file path=xl/sharedStrings.xml><?xml version="1.0" encoding="utf-8"?>
<sst xmlns="http://schemas.openxmlformats.org/spreadsheetml/2006/main" count="76" uniqueCount="54">
  <si>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</si>
  <si>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</si>
  <si>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</si>
  <si>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</si>
  <si>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</si>
  <si>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</si>
  <si>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</si>
  <si>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</si>
  <si>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</si>
  <si>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</si>
  <si>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</si>
  <si>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</si>
  <si>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</si>
  <si>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</si>
  <si>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>ХЛЕБ ПШЕНИЧНЫЙ</t>
  </si>
  <si>
    <t xml:space="preserve">ХЛЕБ ПШЕНИЧНЫЙ </t>
  </si>
  <si>
    <t>70/30</t>
  </si>
  <si>
    <t>50/30</t>
  </si>
  <si>
    <t>180/10</t>
  </si>
  <si>
    <t>Батон</t>
  </si>
  <si>
    <t>Меню на 04.02.2026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</si>
  <si>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</si>
  <si>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40</t>
  </si>
  <si>
    <t>Фрукты свежие (яблоко) № 368</t>
  </si>
  <si>
    <t>Сок яблочный № 399</t>
  </si>
  <si>
    <t>Салат из свеклы № 33</t>
  </si>
  <si>
    <t>СУП картофельный на курином  бульоне ТТК № 87</t>
  </si>
  <si>
    <t>75.8</t>
  </si>
  <si>
    <t>Плов из птицы ТТК № 67</t>
  </si>
  <si>
    <t>Компот из свежих плодов № 372</t>
  </si>
  <si>
    <t>Уплотненный полдник</t>
  </si>
  <si>
    <t>Тефтели с соусом (говядина) ТТК № 65</t>
  </si>
  <si>
    <t>Рагу овощное 3 вариант № 344</t>
  </si>
  <si>
    <t>ЧАЙ С ЛИМОНОМ № 393№ 392</t>
  </si>
  <si>
    <t>180/10/7</t>
  </si>
  <si>
    <t>ИТОГО ЗА УПЛОТНЕННЫЙ ПОЛДНИК</t>
  </si>
  <si>
    <t>Каша жидкая (геркулесовая) ТТК № 104</t>
  </si>
  <si>
    <t>Чай С сахаром, вареньем, джемом, медом, повидлом № 392</t>
  </si>
  <si>
    <t>Хлеб пеклеванный</t>
  </si>
  <si>
    <t>КАША ЖИДКАЯ (ГЕРКУЛЕСОВАЯ) ТК № 104</t>
  </si>
  <si>
    <t>Чай с сахаром, вареньем, джемом, медом, повидлом № 392</t>
  </si>
  <si>
    <t>Сыр (порциями)</t>
  </si>
  <si>
    <t>25</t>
  </si>
  <si>
    <t>180/5</t>
  </si>
  <si>
    <t>Салат из свеклы</t>
  </si>
  <si>
    <t>Суп картофельный с бобовыми (горох)НА курином бульоне  ТТК № 88</t>
  </si>
  <si>
    <t>Плов из птицы</t>
  </si>
  <si>
    <t>КОМПОТ ИЗ свежих плодов № 372</t>
  </si>
  <si>
    <t>ХЛЕБ Пеклеванный</t>
  </si>
  <si>
    <t>Уплотнённый полдник</t>
  </si>
  <si>
    <t>Тефтели с соусом (говядина)</t>
  </si>
  <si>
    <t>Рагу овощное (3 вариант)</t>
  </si>
  <si>
    <t>ЧАЙ С лимоном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</si>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</sst>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workbookViewId="0">
      <selection activeCell="A11" sqref="A11:A12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4" t="s">
        <v>20</v>
      </c>
      <c r="B1" s="24"/>
      <c r="C1" s="24"/>
      <c r="D1" s="24"/>
      <c r="E1" s="24"/>
      <c r="F1" s="24"/>
      <c r="G1" s="24"/>
    </row>
    <row r="2" spans="1:7" ht="49.5" customHeight="1" x14ac:dyDescent="0.25">
      <c r="A2" s="25" t="s">
        <v>21</v>
      </c>
      <c r="B2" s="24"/>
      <c r="C2" s="24"/>
      <c r="D2" s="24"/>
      <c r="E2" s="24"/>
      <c r="F2" s="24"/>
      <c r="G2" s="24"/>
    </row>
    <row r="3" spans="1:7" ht="24" customHeight="1" x14ac:dyDescent="0.25">
      <c r="A3" s="26" t="s">
        <v>0</v>
      </c>
      <c r="B3" s="26" t="s">
        <v>1</v>
      </c>
      <c r="C3" s="28" t="s">
        <v>2</v>
      </c>
      <c r="D3" s="29"/>
      <c r="E3" s="29"/>
      <c r="F3" s="30" t="s">
        <v>3</v>
      </c>
      <c r="G3" s="1"/>
    </row>
    <row r="4" spans="1:7" ht="22.5" customHeight="1" x14ac:dyDescent="0.25">
      <c r="A4" s="27"/>
      <c r="B4" s="27"/>
      <c r="C4" s="2" t="s">
        <v>4</v>
      </c>
      <c r="D4" s="2" t="s">
        <v>5</v>
      </c>
      <c r="E4" s="2" t="s">
        <v>6</v>
      </c>
      <c r="F4" s="31"/>
      <c r="G4" s="3"/>
    </row>
    <row r="5" spans="1:7" ht="15" customHeight="1" x14ac:dyDescent="0.25">
      <c r="A5" s="33" t="s">
        <v>7</v>
      </c>
      <c r="B5" s="34"/>
      <c r="C5" s="34"/>
      <c r="D5" s="34"/>
      <c r="E5" s="34"/>
      <c r="F5" s="34"/>
      <c r="G5" s="34"/>
    </row>
    <row r="6" spans="1:7" ht="29.25" customHeight="1" x14ac:dyDescent="0.25">
      <c r="A6" s="4" t="s">
        <v>36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37.5" customHeight="1" x14ac:dyDescent="0.25">
      <c r="A7" s="4" t="s">
        <v>37</v>
      </c>
      <c r="B7" s="5" t="s">
        <v>18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30" customHeight="1" x14ac:dyDescent="0.25">
      <c r="A8" s="4" t="s">
        <v>19</v>
      </c>
      <c r="B8" s="14" t="s">
        <v>22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380</v>
      </c>
      <c r="C9" s="10">
        <f>SUM(C6:C8)</f>
        <v>9.5</v>
      </c>
      <c r="D9" s="10">
        <f>SUM(D6:D8)</f>
        <v>5.8</v>
      </c>
      <c r="E9" s="10">
        <f>SUM(E6:E8)</f>
        <v>53.800000000000004</v>
      </c>
      <c r="F9" s="17">
        <f>SUM(F6:F8)</f>
        <v>303.39999999999998</v>
      </c>
      <c r="G9" s="10"/>
    </row>
    <row r="10" spans="1:7" ht="15" customHeight="1" x14ac:dyDescent="0.25">
      <c r="A10" s="33" t="s">
        <v>9</v>
      </c>
      <c r="B10" s="34"/>
      <c r="C10" s="34"/>
      <c r="D10" s="34"/>
      <c r="E10" s="34"/>
      <c r="F10" s="34"/>
      <c r="G10" s="34"/>
    </row>
    <row r="11" spans="1:7" ht="42" customHeight="1" x14ac:dyDescent="0.25">
      <c r="A11" s="16" t="s">
        <v>23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s="13" customFormat="1" ht="27.75" customHeight="1" x14ac:dyDescent="0.25">
      <c r="A12" s="16" t="s">
        <v>24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v>380</v>
      </c>
      <c r="C13" s="10">
        <v>1.7</v>
      </c>
      <c r="D13" s="10">
        <v>1</v>
      </c>
      <c r="E13" s="10">
        <v>36.700000000000003</v>
      </c>
      <c r="F13" s="10">
        <v>166.3</v>
      </c>
      <c r="G13" s="10"/>
    </row>
    <row r="14" spans="1:7" ht="15" customHeight="1" x14ac:dyDescent="0.25">
      <c r="A14" s="33" t="s">
        <v>11</v>
      </c>
      <c r="B14" s="34"/>
      <c r="C14" s="34"/>
      <c r="D14" s="34"/>
      <c r="E14" s="34"/>
      <c r="F14" s="34"/>
      <c r="G14" s="34"/>
    </row>
    <row r="15" spans="1:7" ht="30.75" customHeight="1" x14ac:dyDescent="0.25">
      <c r="A15" s="16" t="s">
        <v>25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26</v>
      </c>
      <c r="B16" s="5">
        <v>150</v>
      </c>
      <c r="C16" s="6">
        <v>2.1</v>
      </c>
      <c r="D16" s="6">
        <v>2.2999999999999998</v>
      </c>
      <c r="E16" s="6">
        <v>11.7</v>
      </c>
      <c r="F16" s="15" t="s">
        <v>27</v>
      </c>
      <c r="G16" s="7"/>
    </row>
    <row r="17" spans="1:7" ht="43.5" customHeight="1" x14ac:dyDescent="0.25">
      <c r="A17" s="16" t="s">
        <v>28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/>
    </row>
    <row r="18" spans="1:7" ht="33.75" customHeight="1" x14ac:dyDescent="0.25">
      <c r="A18" s="16" t="s">
        <v>29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/>
    </row>
    <row r="19" spans="1:7" ht="15" customHeight="1" x14ac:dyDescent="0.25">
      <c r="A19" s="16" t="s">
        <v>38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6" t="s">
        <v>15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17.600000000000001</v>
      </c>
      <c r="D21" s="10">
        <v>20.7</v>
      </c>
      <c r="E21" s="10">
        <v>94.8</v>
      </c>
      <c r="F21" s="18">
        <v>596</v>
      </c>
      <c r="G21" s="10"/>
    </row>
    <row r="22" spans="1:7" ht="15" customHeight="1" x14ac:dyDescent="0.25">
      <c r="A22" s="33" t="s">
        <v>30</v>
      </c>
      <c r="B22" s="34"/>
      <c r="C22" s="34"/>
      <c r="D22" s="34"/>
      <c r="E22" s="34"/>
      <c r="F22" s="34"/>
      <c r="G22" s="34"/>
    </row>
    <row r="23" spans="1:7" ht="39.75" customHeight="1" x14ac:dyDescent="0.25">
      <c r="A23" s="16" t="s">
        <v>31</v>
      </c>
      <c r="B23" s="5" t="s">
        <v>17</v>
      </c>
      <c r="C23" s="6">
        <v>6.6</v>
      </c>
      <c r="D23" s="6">
        <v>7.8</v>
      </c>
      <c r="E23" s="6">
        <v>15.2</v>
      </c>
      <c r="F23" s="6">
        <v>143.9</v>
      </c>
      <c r="G23" s="7"/>
    </row>
    <row r="24" spans="1:7" ht="22.5" customHeight="1" x14ac:dyDescent="0.25">
      <c r="A24" s="16" t="s">
        <v>32</v>
      </c>
      <c r="B24" s="19">
        <v>110</v>
      </c>
      <c r="C24" s="6">
        <v>2</v>
      </c>
      <c r="D24" s="6">
        <v>4.3</v>
      </c>
      <c r="E24" s="6">
        <v>10.8</v>
      </c>
      <c r="F24" s="6">
        <v>97.7</v>
      </c>
      <c r="G24" s="7"/>
    </row>
    <row r="25" spans="1:7" ht="40.5" customHeight="1" x14ac:dyDescent="0.25">
      <c r="A25" s="16" t="s">
        <v>33</v>
      </c>
      <c r="B25" s="5" t="s">
        <v>34</v>
      </c>
      <c r="C25" s="6">
        <v>0.2</v>
      </c>
      <c r="D25" s="6">
        <v>0</v>
      </c>
      <c r="E25" s="6">
        <v>10</v>
      </c>
      <c r="F25" s="6">
        <v>41.7</v>
      </c>
      <c r="G25" s="7"/>
    </row>
    <row r="26" spans="1:7" ht="15" customHeight="1" x14ac:dyDescent="0.25">
      <c r="A26" s="16" t="s">
        <v>15</v>
      </c>
      <c r="B26" s="5">
        <v>25</v>
      </c>
      <c r="C26" s="6">
        <v>1.9</v>
      </c>
      <c r="D26" s="6">
        <v>0.2</v>
      </c>
      <c r="E26" s="6">
        <v>12.5</v>
      </c>
      <c r="F26" s="6">
        <v>59.2</v>
      </c>
      <c r="G26" s="7"/>
    </row>
    <row r="27" spans="1:7" ht="25.5" customHeight="1" x14ac:dyDescent="0.25">
      <c r="A27" s="8" t="s">
        <v>35</v>
      </c>
      <c r="B27" s="9">
        <v>412</v>
      </c>
      <c r="C27" s="10">
        <f>SUM(C23:C26)</f>
        <v>10.7</v>
      </c>
      <c r="D27" s="10">
        <f>SUM(D23:D26)</f>
        <v>12.299999999999999</v>
      </c>
      <c r="E27" s="10">
        <v>48.5</v>
      </c>
      <c r="F27" s="10">
        <v>342.5</v>
      </c>
      <c r="G27" s="10"/>
    </row>
    <row r="28" spans="1:7" ht="15" customHeight="1" x14ac:dyDescent="0.25">
      <c r="A28" s="21" t="s">
        <v>13</v>
      </c>
      <c r="B28" s="22"/>
      <c r="C28" s="12">
        <f>SUM(C27+C21+C13+C9)</f>
        <v>39.5</v>
      </c>
      <c r="D28" s="12">
        <f>SUM(D27+D21+D13+D9)</f>
        <v>39.799999999999997</v>
      </c>
      <c r="E28" s="12">
        <f>SUM(E27+E21+E13+E9)</f>
        <v>233.8</v>
      </c>
      <c r="F28" s="12">
        <f>SUM(F27+F21+F13+F9)</f>
        <v>1408.1999999999998</v>
      </c>
      <c r="G28" s="20"/>
    </row>
    <row r="29" spans="1:7" ht="15" customHeight="1" x14ac:dyDescent="0.25">
      <c r="A29" s="23"/>
      <c r="B29" s="23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O4" sqref="O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2" t="s">
        <v>20</v>
      </c>
      <c r="B1" s="24"/>
      <c r="C1" s="24"/>
      <c r="D1" s="24"/>
      <c r="E1" s="24"/>
      <c r="F1" s="24"/>
      <c r="G1" s="24"/>
    </row>
    <row r="2" spans="1:7" ht="45" customHeight="1" x14ac:dyDescent="0.25">
      <c r="A2" s="25" t="s">
        <v>53</v>
      </c>
      <c r="B2" s="24"/>
      <c r="C2" s="24"/>
      <c r="D2" s="24"/>
      <c r="E2" s="24"/>
      <c r="F2" s="24"/>
      <c r="G2" s="24"/>
    </row>
    <row r="3" spans="1:7" ht="24" customHeight="1" x14ac:dyDescent="0.25">
      <c r="A3" s="26" t="s">
        <v>0</v>
      </c>
      <c r="B3" s="26" t="s">
        <v>1</v>
      </c>
      <c r="C3" s="28" t="s">
        <v>2</v>
      </c>
      <c r="D3" s="29"/>
      <c r="E3" s="29"/>
      <c r="F3" s="30" t="s">
        <v>3</v>
      </c>
      <c r="G3" s="1"/>
    </row>
    <row r="4" spans="1:7" ht="22.5" customHeight="1" x14ac:dyDescent="0.25">
      <c r="A4" s="27"/>
      <c r="B4" s="27"/>
      <c r="C4" s="2" t="s">
        <v>4</v>
      </c>
      <c r="D4" s="2" t="s">
        <v>5</v>
      </c>
      <c r="E4" s="2" t="s">
        <v>6</v>
      </c>
      <c r="F4" s="31"/>
      <c r="G4" s="3"/>
    </row>
    <row r="5" spans="1:7" ht="15" customHeight="1" x14ac:dyDescent="0.25">
      <c r="A5" s="33" t="s">
        <v>7</v>
      </c>
      <c r="B5" s="34"/>
      <c r="C5" s="34"/>
      <c r="D5" s="34"/>
      <c r="E5" s="34"/>
      <c r="F5" s="34"/>
      <c r="G5" s="34"/>
    </row>
    <row r="6" spans="1:7" ht="27" customHeight="1" x14ac:dyDescent="0.25">
      <c r="A6" s="16" t="s">
        <v>39</v>
      </c>
      <c r="B6" s="5" t="s">
        <v>43</v>
      </c>
      <c r="C6" s="6">
        <v>7.8</v>
      </c>
      <c r="D6" s="6">
        <v>5.5</v>
      </c>
      <c r="E6" s="6">
        <v>28.5</v>
      </c>
      <c r="F6" s="6">
        <v>195.7</v>
      </c>
      <c r="G6" s="7"/>
    </row>
    <row r="7" spans="1:7" ht="30" customHeight="1" x14ac:dyDescent="0.25">
      <c r="A7" s="4" t="s">
        <v>40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s="13" customFormat="1" ht="30" customHeight="1" x14ac:dyDescent="0.25">
      <c r="A8" s="4" t="s">
        <v>41</v>
      </c>
      <c r="B8" s="5">
        <v>10</v>
      </c>
      <c r="C8" s="6">
        <v>2.2999999999999998</v>
      </c>
      <c r="D8" s="6">
        <v>3</v>
      </c>
      <c r="E8" s="6">
        <v>0</v>
      </c>
      <c r="F8" s="6">
        <v>36.4</v>
      </c>
      <c r="G8" s="7"/>
    </row>
    <row r="9" spans="1:7" ht="27.75" customHeight="1" x14ac:dyDescent="0.25">
      <c r="A9" s="4" t="s">
        <v>19</v>
      </c>
      <c r="B9" s="14" t="s">
        <v>42</v>
      </c>
      <c r="C9" s="6">
        <v>1.9</v>
      </c>
      <c r="D9" s="6">
        <v>0.7</v>
      </c>
      <c r="E9" s="6">
        <v>12.9</v>
      </c>
      <c r="F9" s="6">
        <v>65.5</v>
      </c>
      <c r="G9" s="7"/>
    </row>
    <row r="10" spans="1:7" ht="15" customHeight="1" x14ac:dyDescent="0.25">
      <c r="A10" s="16"/>
      <c r="B10" s="5"/>
      <c r="C10" s="6"/>
      <c r="D10" s="6"/>
      <c r="E10" s="6"/>
      <c r="F10" s="6"/>
      <c r="G10" s="7"/>
    </row>
    <row r="11" spans="1:7" ht="15" customHeight="1" x14ac:dyDescent="0.25">
      <c r="A11" s="8" t="s">
        <v>8</v>
      </c>
      <c r="B11" s="9">
        <v>420</v>
      </c>
      <c r="C11" s="10">
        <v>12.1</v>
      </c>
      <c r="D11" s="10">
        <v>9.1999999999999993</v>
      </c>
      <c r="E11" s="10">
        <v>51.2</v>
      </c>
      <c r="F11" s="10">
        <v>337</v>
      </c>
      <c r="G11" s="10"/>
    </row>
    <row r="12" spans="1:7" ht="15" customHeight="1" x14ac:dyDescent="0.25">
      <c r="A12" s="33" t="s">
        <v>9</v>
      </c>
      <c r="B12" s="34"/>
      <c r="C12" s="34"/>
      <c r="D12" s="34"/>
      <c r="E12" s="34"/>
      <c r="F12" s="34"/>
      <c r="G12" s="34"/>
    </row>
    <row r="13" spans="1:7" ht="33.75" customHeight="1" x14ac:dyDescent="0.25">
      <c r="A13" s="16" t="s">
        <v>23</v>
      </c>
      <c r="B13" s="5">
        <v>200</v>
      </c>
      <c r="C13" s="6">
        <v>0.8</v>
      </c>
      <c r="D13" s="6">
        <v>0.8</v>
      </c>
      <c r="E13" s="6">
        <v>19</v>
      </c>
      <c r="F13" s="6">
        <v>91.2</v>
      </c>
      <c r="G13" s="7"/>
    </row>
    <row r="14" spans="1:7" s="13" customFormat="1" ht="17.25" customHeight="1" x14ac:dyDescent="0.25">
      <c r="A14" s="16" t="s">
        <v>24</v>
      </c>
      <c r="B14" s="5">
        <v>200</v>
      </c>
      <c r="C14" s="6">
        <v>1</v>
      </c>
      <c r="D14" s="6">
        <v>0.2</v>
      </c>
      <c r="E14" s="6">
        <v>19.600000000000001</v>
      </c>
      <c r="F14" s="6">
        <v>83.4</v>
      </c>
      <c r="G14" s="7"/>
    </row>
    <row r="15" spans="1:7" ht="15" customHeight="1" x14ac:dyDescent="0.25">
      <c r="A15" s="8" t="s">
        <v>10</v>
      </c>
      <c r="B15" s="9">
        <v>400</v>
      </c>
      <c r="C15" s="10">
        <v>1.8</v>
      </c>
      <c r="D15" s="10">
        <v>1</v>
      </c>
      <c r="E15" s="10">
        <v>38.6</v>
      </c>
      <c r="F15" s="10">
        <v>174.6</v>
      </c>
      <c r="G15" s="10"/>
    </row>
    <row r="16" spans="1:7" ht="15" customHeight="1" x14ac:dyDescent="0.25">
      <c r="A16" s="33" t="s">
        <v>11</v>
      </c>
      <c r="B16" s="34"/>
      <c r="C16" s="34"/>
      <c r="D16" s="34"/>
      <c r="E16" s="34"/>
      <c r="F16" s="34"/>
      <c r="G16" s="34"/>
    </row>
    <row r="17" spans="1:7" ht="42.75" customHeight="1" x14ac:dyDescent="0.25">
      <c r="A17" s="16" t="s">
        <v>44</v>
      </c>
      <c r="B17" s="5">
        <v>50</v>
      </c>
      <c r="C17" s="11">
        <v>0.7</v>
      </c>
      <c r="D17" s="11">
        <v>2.9</v>
      </c>
      <c r="E17" s="11">
        <v>4.0999999999999996</v>
      </c>
      <c r="F17" s="11">
        <v>45.6</v>
      </c>
      <c r="G17" s="11"/>
    </row>
    <row r="18" spans="1:7" ht="40.5" customHeight="1" x14ac:dyDescent="0.25">
      <c r="A18" s="16" t="s">
        <v>45</v>
      </c>
      <c r="B18" s="19">
        <v>180</v>
      </c>
      <c r="C18" s="6">
        <v>4.7</v>
      </c>
      <c r="D18" s="6">
        <v>3.9</v>
      </c>
      <c r="E18" s="6">
        <v>13.6</v>
      </c>
      <c r="F18" s="6">
        <v>110.3</v>
      </c>
      <c r="G18" s="7"/>
    </row>
    <row r="19" spans="1:7" ht="22.5" customHeight="1" x14ac:dyDescent="0.25">
      <c r="A19" s="16" t="s">
        <v>46</v>
      </c>
      <c r="B19" s="19">
        <v>150</v>
      </c>
      <c r="C19" s="6">
        <v>28.9</v>
      </c>
      <c r="D19" s="6">
        <v>31.2</v>
      </c>
      <c r="E19" s="6">
        <v>24.8</v>
      </c>
      <c r="F19" s="6">
        <v>499.1</v>
      </c>
      <c r="G19" s="7"/>
    </row>
    <row r="20" spans="1:7" ht="27" customHeight="1" x14ac:dyDescent="0.25">
      <c r="A20" s="16" t="s">
        <v>47</v>
      </c>
      <c r="B20" s="5">
        <v>180</v>
      </c>
      <c r="C20" s="6">
        <v>0.1</v>
      </c>
      <c r="D20" s="6">
        <v>0.1</v>
      </c>
      <c r="E20" s="6">
        <v>20.9</v>
      </c>
      <c r="F20" s="6">
        <v>86</v>
      </c>
      <c r="G20" s="7"/>
    </row>
    <row r="21" spans="1:7" ht="15" customHeight="1" x14ac:dyDescent="0.25">
      <c r="A21" s="16" t="s">
        <v>48</v>
      </c>
      <c r="B21" s="5">
        <v>30</v>
      </c>
      <c r="C21" s="6">
        <v>2</v>
      </c>
      <c r="D21" s="6">
        <v>0.3</v>
      </c>
      <c r="E21" s="6">
        <v>12.7</v>
      </c>
      <c r="F21" s="6">
        <v>61.2</v>
      </c>
      <c r="G21" s="7"/>
    </row>
    <row r="22" spans="1:7" s="13" customFormat="1" ht="15" customHeight="1" x14ac:dyDescent="0.25">
      <c r="A22" s="16" t="s">
        <v>15</v>
      </c>
      <c r="B22" s="5">
        <v>20</v>
      </c>
      <c r="C22" s="6">
        <v>1.5</v>
      </c>
      <c r="D22" s="6">
        <v>0.1</v>
      </c>
      <c r="E22" s="6">
        <v>9.6999999999999993</v>
      </c>
      <c r="F22" s="6">
        <v>46</v>
      </c>
      <c r="G22" s="7"/>
    </row>
    <row r="23" spans="1:7" ht="15" customHeight="1" x14ac:dyDescent="0.25">
      <c r="A23" s="8" t="s">
        <v>12</v>
      </c>
      <c r="B23" s="9">
        <v>610</v>
      </c>
      <c r="C23" s="17">
        <v>37.9</v>
      </c>
      <c r="D23" s="17">
        <v>38.5</v>
      </c>
      <c r="E23" s="17">
        <v>85.8</v>
      </c>
      <c r="F23" s="17">
        <v>848.2</v>
      </c>
      <c r="G23" s="10"/>
    </row>
    <row r="24" spans="1:7" ht="15" customHeight="1" x14ac:dyDescent="0.25">
      <c r="A24" s="33" t="s">
        <v>49</v>
      </c>
      <c r="B24" s="34"/>
      <c r="C24" s="34"/>
      <c r="D24" s="34"/>
      <c r="E24" s="34"/>
      <c r="F24" s="34"/>
      <c r="G24" s="34"/>
    </row>
    <row r="25" spans="1:7" ht="37.5" customHeight="1" x14ac:dyDescent="0.25">
      <c r="A25" s="16" t="s">
        <v>50</v>
      </c>
      <c r="B25" s="19" t="s">
        <v>16</v>
      </c>
      <c r="C25" s="6">
        <v>10.3</v>
      </c>
      <c r="D25" s="6">
        <v>12.4</v>
      </c>
      <c r="E25" s="6">
        <v>11</v>
      </c>
      <c r="F25" s="6">
        <v>205.3</v>
      </c>
      <c r="G25" s="7"/>
    </row>
    <row r="26" spans="1:7" ht="22.5" customHeight="1" x14ac:dyDescent="0.25">
      <c r="A26" s="16" t="s">
        <v>51</v>
      </c>
      <c r="B26" s="5">
        <v>150</v>
      </c>
      <c r="C26" s="6">
        <v>2.8</v>
      </c>
      <c r="D26" s="6">
        <v>5.9</v>
      </c>
      <c r="E26" s="6">
        <v>14.9</v>
      </c>
      <c r="F26" s="6">
        <v>134.6</v>
      </c>
      <c r="G26" s="7"/>
    </row>
    <row r="27" spans="1:7" ht="42.75" customHeight="1" x14ac:dyDescent="0.25">
      <c r="A27" s="16" t="s">
        <v>52</v>
      </c>
      <c r="B27" s="19" t="s">
        <v>34</v>
      </c>
      <c r="C27" s="6">
        <v>0.2</v>
      </c>
      <c r="D27" s="6">
        <v>0</v>
      </c>
      <c r="E27" s="6">
        <v>10</v>
      </c>
      <c r="F27" s="6">
        <v>41.7</v>
      </c>
      <c r="G27" s="7"/>
    </row>
    <row r="28" spans="1:7" ht="15" customHeight="1" x14ac:dyDescent="0.25">
      <c r="A28" s="16" t="s">
        <v>14</v>
      </c>
      <c r="B28" s="5">
        <v>20</v>
      </c>
      <c r="C28" s="6">
        <v>1.5</v>
      </c>
      <c r="D28" s="6">
        <v>0.1</v>
      </c>
      <c r="E28" s="6">
        <v>9.6999999999999993</v>
      </c>
      <c r="F28" s="6">
        <v>46</v>
      </c>
      <c r="G28" s="7"/>
    </row>
    <row r="29" spans="1:7" ht="23.25" customHeight="1" x14ac:dyDescent="0.25">
      <c r="A29" s="8" t="s">
        <v>35</v>
      </c>
      <c r="B29" s="9">
        <v>467</v>
      </c>
      <c r="C29" s="10">
        <v>14.8</v>
      </c>
      <c r="D29" s="10">
        <v>46130</v>
      </c>
      <c r="E29" s="10">
        <v>45.6</v>
      </c>
      <c r="F29" s="10">
        <v>427.6</v>
      </c>
      <c r="G29" s="10"/>
    </row>
    <row r="30" spans="1:7" ht="15" customHeight="1" x14ac:dyDescent="0.25">
      <c r="A30" s="21" t="s">
        <v>13</v>
      </c>
      <c r="B30" s="22"/>
      <c r="C30" s="12">
        <f>SUM(C29+C23+C15+C11)</f>
        <v>66.599999999999994</v>
      </c>
      <c r="D30" s="12">
        <v>67.099999999999994</v>
      </c>
      <c r="E30" s="12">
        <f>SUM(E29+E23+E15+E11)</f>
        <v>221.2</v>
      </c>
      <c r="F30" s="12">
        <f>SUM(F29+F23+F15+F11)</f>
        <v>1787.4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2:G12"/>
    <mergeCell ref="A16:G16"/>
    <mergeCell ref="A24:G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2026-02-04T08:31:45Z</dcterms:modified>
  <cp:category/>
</cp:coreProperties>
</file>