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Луцик Оксана\Desktop\ЗЕНИНА М.В\ПИТАНИЕ\Питание 2026\food\"/>
    </mc:Choice>
  </mc:AlternateContent>
  <bookViews>
    <workbookView xWindow="0" yWindow="0" windowWidth="20490" windowHeight="7350"/>
  </bookViews>
  <sheets>
    <sheet name="1-3 ГОДА " sheetId="1" r:id="rId1"/>
    <sheet name="3-7 ЛЕТ 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D11" i="1" l="1"/>
  <c r="C11" i="1"/>
  <c r="B14" i="1" l="1"/>
  <c r="F13" i="2"/>
  <c r="E13" i="2"/>
  <c r="D13" i="2"/>
  <c r="C13" i="2"/>
  <c r="F10" i="2"/>
  <c r="E10" i="2"/>
  <c r="D10" i="2"/>
  <c r="C10" i="2"/>
  <c r="F14" i="1"/>
  <c r="E14" i="1"/>
  <c r="D14" i="1"/>
  <c r="C14" i="1"/>
  <c r="C30" i="2" l="1"/>
  <c r="F30" i="2"/>
  <c r="E30" i="2"/>
  <c r="D30" i="2"/>
  <c r="C31" i="1"/>
</calcChain>
</file>

<file path=xl/sharedStrings.xml><?xml version="1.0" encoding="utf-8"?>
<sst xmlns="http://schemas.openxmlformats.org/spreadsheetml/2006/main" count="110" uniqueCount="77">
  <si>
    <t>Прием пищи, наименование блюда</t>
  </si>
  <si>
    <t>Масса порции</t>
  </si>
  <si>
    <t>Пищевые вещества</t>
  </si>
  <si>
    <t>Энергети-ческая ценность, ккал</t>
  </si>
  <si>
    <t>Белки, г</t>
  </si>
  <si>
    <t>Жиры, г</t>
  </si>
  <si>
    <t>Углеводы, г</t>
  </si>
  <si>
    <t>Завтрак</t>
  </si>
  <si>
    <t>ИТОГО ЗА ЗАВТРАК</t>
  </si>
  <si>
    <t>II Завтрак</t>
  </si>
  <si>
    <t>ИТОГО ЗА 2-й ЗАВТРАК</t>
  </si>
  <si>
    <t>Обед</t>
  </si>
  <si>
    <t>ИТОГО ЗА ОБЕД</t>
  </si>
  <si>
    <t>ИТОГО ЗА ПОЛДНИК</t>
  </si>
  <si>
    <t>Всего за день:</t>
  </si>
  <si>
    <t xml:space="preserve">БАТОН </t>
  </si>
  <si>
    <t>ХЛЕБ ПШЕНИЧНЫЙ</t>
  </si>
  <si>
    <t>КОМПОТ ИЗ СУШЕННЫХ ФРУКТОВ № 376</t>
  </si>
  <si>
    <t>40/5/15</t>
  </si>
  <si>
    <t>5</t>
  </si>
  <si>
    <t>180/10</t>
  </si>
  <si>
    <t>150/7/3,5</t>
  </si>
  <si>
    <t>Тефтели с соусом(говядина)</t>
  </si>
  <si>
    <t>50/30</t>
  </si>
  <si>
    <t>16,1</t>
  </si>
  <si>
    <t>84,5</t>
  </si>
  <si>
    <t>Уплотнённый полдник</t>
  </si>
  <si>
    <t>чай с сахаром ,вареньем ,джемом,мёдом, повидлом №392</t>
  </si>
  <si>
    <t>ПОМИДОРЫ СОЛЁНЫЕ</t>
  </si>
  <si>
    <t>ХЛЕБ пеклеванный</t>
  </si>
  <si>
    <t>№ рецептуры</t>
  </si>
  <si>
    <t>№ 106</t>
  </si>
  <si>
    <t xml:space="preserve">Меню на 12.02.2026 </t>
  </si>
  <si>
    <t xml:space="preserve">МОУ детский сад № 320 Ежеденевное 20-ти дневное меню (Зима-осень) для детей  дошкольного возраста   3-7  лет, 12 часового режима функционирования </t>
  </si>
  <si>
    <t>СУП МОЛОЧНЫЙ С КРУПОЙ ( ГРЕЧНЕВОЙ)</t>
  </si>
  <si>
    <t>№ 394</t>
  </si>
  <si>
    <t xml:space="preserve">ЧАЙ С лимоном </t>
  </si>
  <si>
    <t>180/10/7</t>
  </si>
  <si>
    <t>№ 3</t>
  </si>
  <si>
    <t xml:space="preserve">БУТЕРБРОД С СЫРОМ </t>
  </si>
  <si>
    <t>Фрукты свежие (яблоко)</t>
  </si>
  <si>
    <t>№ 368</t>
  </si>
  <si>
    <t>№ 399</t>
  </si>
  <si>
    <t>Сок яблочный</t>
  </si>
  <si>
    <t xml:space="preserve">Суп картофельный с бобовыми (горох) на мясо-костном бульоне </t>
  </si>
  <si>
    <t>№ 43</t>
  </si>
  <si>
    <t>№ 65</t>
  </si>
  <si>
    <t>Тефтели с соусом (говядина)</t>
  </si>
  <si>
    <t>70/30</t>
  </si>
  <si>
    <t>№ 205</t>
  </si>
  <si>
    <t>Макаронные изделия отварные с маслом</t>
  </si>
  <si>
    <t>№ 376</t>
  </si>
  <si>
    <t>Котлета, рубленная из птицы</t>
  </si>
  <si>
    <t>№ 62</t>
  </si>
  <si>
    <t>Пюре картофельное</t>
  </si>
  <si>
    <t>№ 321</t>
  </si>
  <si>
    <t>№ 392</t>
  </si>
  <si>
    <t>190/10</t>
  </si>
  <si>
    <t>№ 473</t>
  </si>
  <si>
    <t>БУЛОЧКА ВЕСНУШКА</t>
  </si>
  <si>
    <t>№ 393</t>
  </si>
  <si>
    <t>№ 7</t>
  </si>
  <si>
    <t xml:space="preserve">СУП МОЛОЧНЫЙ С КРУПОЙ ( ГРЕЧНЕВОЙ) </t>
  </si>
  <si>
    <t xml:space="preserve">СЫР (ПОРЦИЯМИ) </t>
  </si>
  <si>
    <t xml:space="preserve">МОУ детский сад № 320 Ежеденевное 20-ти дневное меню (Зима-осень) для детей  дошкольного возраста 1-3  лет, 12 часового режима функционирования </t>
  </si>
  <si>
    <t>200</t>
  </si>
  <si>
    <t xml:space="preserve">Сок яблочный </t>
  </si>
  <si>
    <t xml:space="preserve">КОМПОТ ИЗ СУШЕННЫХ ФРУКТОВ </t>
  </si>
  <si>
    <t xml:space="preserve">Макаронные изделия отварные с маслом </t>
  </si>
  <si>
    <t>Чай с сахаром, вареньем,джемом ,мёдом,повидлом</t>
  </si>
  <si>
    <t xml:space="preserve">БУЛОЧКА ВЕСНУШКА </t>
  </si>
  <si>
    <t>№ 88</t>
  </si>
  <si>
    <t xml:space="preserve">СУП С МАКАРОННЫМИ ИЗДЕЛИЯМИ НА Мясо-костном бульоне </t>
  </si>
  <si>
    <t>№3 76</t>
  </si>
  <si>
    <t>Котлеты рубленные из птицы</t>
  </si>
  <si>
    <t xml:space="preserve">Пюре картофельное </t>
  </si>
  <si>
    <t>238,8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</si>
</sst>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;\-#,##0.0"/>
  </numFmts>
  <fonts count="13" x14ac:knownFonts="1">
    <font>
      <sz val="11"/>
      <color rgb="FF000000"/>
      <name val="Calibri"/>
    </font>
    <font>
      <b/>
      <sz val="9"/>
      <color rgb="FF000000"/>
      <name val="Arial"/>
    </font>
    <font>
      <b/>
      <sz val="8"/>
      <color rgb="FF000000"/>
      <name val="Arial"/>
    </font>
    <font>
      <sz val="8"/>
      <color rgb="FF000000"/>
      <name val="Arial"/>
    </font>
    <font>
      <b/>
      <sz val="12"/>
      <color rgb="FF000000"/>
      <name val="Arial"/>
    </font>
    <font>
      <b/>
      <sz val="11"/>
      <color rgb="FF000000"/>
      <name val="Times New Roman"/>
    </font>
    <font>
      <b/>
      <sz val="10"/>
      <color rgb="FF000000"/>
      <name val="Arial"/>
    </font>
    <font>
      <sz val="8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1"/>
      <color rgb="FF000000"/>
      <name val="Times New Roman"/>
      <family val="1"/>
      <charset val="204"/>
    </font>
    <font>
      <b/>
      <sz val="8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2">
    <xf numFmtId="0" fontId="0" fillId="0" borderId="0" xfId="0" applyProtection="1"/>
    <xf numFmtId="0" fontId="1" fillId="0" borderId="1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left" vertical="center" wrapText="1"/>
    </xf>
    <xf numFmtId="0" fontId="3" fillId="0" borderId="2" xfId="0" applyFont="1" applyBorder="1" applyAlignment="1" applyProtection="1">
      <alignment horizontal="center" vertical="center" wrapText="1"/>
    </xf>
    <xf numFmtId="164" fontId="3" fillId="0" borderId="2" xfId="0" applyNumberFormat="1" applyFont="1" applyBorder="1" applyAlignment="1" applyProtection="1">
      <alignment horizontal="right" vertical="center" wrapText="1"/>
    </xf>
    <xf numFmtId="164" fontId="3" fillId="0" borderId="1" xfId="0" applyNumberFormat="1" applyFont="1" applyBorder="1" applyAlignment="1" applyProtection="1">
      <alignment horizontal="right" vertical="center" wrapText="1"/>
    </xf>
    <xf numFmtId="0" fontId="2" fillId="0" borderId="1" xfId="0" applyFont="1" applyBorder="1" applyAlignment="1" applyProtection="1">
      <alignment horizontal="left" vertical="center" wrapText="1"/>
    </xf>
    <xf numFmtId="0" fontId="2" fillId="0" borderId="1" xfId="0" applyFont="1" applyBorder="1" applyAlignment="1" applyProtection="1">
      <alignment horizontal="center" vertical="center" wrapText="1"/>
    </xf>
    <xf numFmtId="164" fontId="2" fillId="0" borderId="1" xfId="0" applyNumberFormat="1" applyFont="1" applyBorder="1" applyAlignment="1" applyProtection="1">
      <alignment horizontal="right" vertical="center" wrapText="1"/>
    </xf>
    <xf numFmtId="0" fontId="3" fillId="2" borderId="1" xfId="0" applyFont="1" applyFill="1" applyBorder="1" applyAlignment="1" applyProtection="1">
      <alignment horizontal="right" vertical="center" wrapText="1"/>
    </xf>
    <xf numFmtId="164" fontId="2" fillId="0" borderId="2" xfId="0" applyNumberFormat="1" applyFont="1" applyBorder="1" applyAlignment="1" applyProtection="1">
      <alignment horizontal="right" vertical="center" wrapText="1"/>
    </xf>
    <xf numFmtId="0" fontId="0" fillId="0" borderId="0" xfId="0" applyProtection="1"/>
    <xf numFmtId="49" fontId="7" fillId="0" borderId="2" xfId="0" applyNumberFormat="1" applyFont="1" applyBorder="1" applyAlignment="1" applyProtection="1">
      <alignment horizontal="center" vertical="center" wrapText="1"/>
    </xf>
    <xf numFmtId="164" fontId="7" fillId="0" borderId="2" xfId="0" applyNumberFormat="1" applyFont="1" applyBorder="1" applyAlignment="1" applyProtection="1">
      <alignment horizontal="right" vertical="center" wrapText="1"/>
    </xf>
    <xf numFmtId="0" fontId="7" fillId="0" borderId="2" xfId="0" applyFont="1" applyBorder="1" applyAlignment="1" applyProtection="1">
      <alignment horizontal="left" vertical="center" wrapText="1"/>
    </xf>
    <xf numFmtId="164" fontId="2" fillId="3" borderId="1" xfId="0" applyNumberFormat="1" applyFont="1" applyFill="1" applyBorder="1" applyAlignment="1" applyProtection="1">
      <alignment horizontal="right" vertical="center" wrapText="1"/>
    </xf>
    <xf numFmtId="0" fontId="2" fillId="3" borderId="1" xfId="0" applyNumberFormat="1" applyFont="1" applyFill="1" applyBorder="1" applyAlignment="1" applyProtection="1">
      <alignment horizontal="right" vertical="center" wrapText="1"/>
    </xf>
    <xf numFmtId="0" fontId="7" fillId="0" borderId="2" xfId="0" applyFont="1" applyBorder="1" applyAlignment="1" applyProtection="1">
      <alignment horizontal="center" vertical="center" wrapText="1"/>
    </xf>
    <xf numFmtId="164" fontId="2" fillId="0" borderId="7" xfId="0" applyNumberFormat="1" applyFont="1" applyBorder="1" applyAlignment="1" applyProtection="1">
      <alignment horizontal="right" vertical="center" wrapText="1"/>
    </xf>
    <xf numFmtId="49" fontId="2" fillId="0" borderId="1" xfId="0" applyNumberFormat="1" applyFont="1" applyBorder="1" applyAlignment="1" applyProtection="1">
      <alignment horizontal="right" vertical="center" wrapText="1"/>
    </xf>
    <xf numFmtId="49" fontId="2" fillId="0" borderId="2" xfId="0" applyNumberFormat="1" applyFont="1" applyBorder="1" applyAlignment="1" applyProtection="1">
      <alignment horizontal="right" vertical="center" wrapText="1"/>
    </xf>
    <xf numFmtId="0" fontId="7" fillId="0" borderId="5" xfId="0" applyFont="1" applyBorder="1" applyAlignment="1" applyProtection="1">
      <alignment horizontal="left" vertical="center" wrapText="1"/>
    </xf>
    <xf numFmtId="0" fontId="3" fillId="0" borderId="5" xfId="0" applyFont="1" applyBorder="1" applyAlignment="1" applyProtection="1">
      <alignment horizontal="center" vertical="center" wrapText="1"/>
    </xf>
    <xf numFmtId="164" fontId="3" fillId="0" borderId="5" xfId="0" applyNumberFormat="1" applyFont="1" applyBorder="1" applyAlignment="1" applyProtection="1">
      <alignment horizontal="right" vertical="center" wrapText="1"/>
    </xf>
    <xf numFmtId="164" fontId="3" fillId="0" borderId="9" xfId="0" applyNumberFormat="1" applyFont="1" applyBorder="1" applyAlignment="1" applyProtection="1">
      <alignment horizontal="right" vertical="center" wrapText="1"/>
    </xf>
    <xf numFmtId="0" fontId="9" fillId="0" borderId="8" xfId="0" applyFont="1" applyBorder="1" applyAlignment="1" applyProtection="1">
      <alignment horizontal="center" vertical="top" wrapText="1"/>
    </xf>
    <xf numFmtId="0" fontId="6" fillId="0" borderId="8" xfId="0" applyFont="1" applyBorder="1" applyAlignment="1" applyProtection="1">
      <alignment horizontal="center" vertical="top" wrapText="1"/>
    </xf>
    <xf numFmtId="164" fontId="2" fillId="0" borderId="10" xfId="0" applyNumberFormat="1" applyFont="1" applyBorder="1" applyAlignment="1" applyProtection="1">
      <alignment horizontal="right" vertical="center" wrapText="1"/>
    </xf>
    <xf numFmtId="164" fontId="2" fillId="0" borderId="8" xfId="0" applyNumberFormat="1" applyFont="1" applyBorder="1" applyAlignment="1" applyProtection="1">
      <alignment horizontal="right" vertical="center" wrapText="1"/>
    </xf>
    <xf numFmtId="0" fontId="2" fillId="0" borderId="2" xfId="0" applyFont="1" applyBorder="1" applyAlignment="1" applyProtection="1">
      <alignment horizontal="left" vertical="center" wrapText="1"/>
    </xf>
    <xf numFmtId="0" fontId="2" fillId="0" borderId="6" xfId="0" applyFont="1" applyBorder="1" applyAlignment="1" applyProtection="1">
      <alignment horizontal="left" vertical="center" wrapText="1"/>
    </xf>
    <xf numFmtId="0" fontId="0" fillId="0" borderId="3" xfId="0" applyBorder="1" applyAlignment="1" applyProtection="1">
      <alignment horizontal="left"/>
    </xf>
    <xf numFmtId="0" fontId="4" fillId="0" borderId="0" xfId="0" applyFont="1" applyAlignment="1" applyProtection="1">
      <alignment horizontal="center" vertical="center" wrapText="1"/>
    </xf>
    <xf numFmtId="0" fontId="5" fillId="0" borderId="0" xfId="0" applyFont="1" applyAlignment="1" applyProtection="1">
      <alignment horizontal="center" vertical="center" wrapText="1"/>
    </xf>
    <xf numFmtId="0" fontId="1" fillId="0" borderId="4" xfId="0" applyFont="1" applyBorder="1" applyAlignment="1" applyProtection="1">
      <alignment horizontal="center" vertical="center" wrapText="1"/>
    </xf>
    <xf numFmtId="0" fontId="1" fillId="0" borderId="5" xfId="0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 wrapText="1"/>
    </xf>
    <xf numFmtId="0" fontId="2" fillId="0" borderId="5" xfId="0" applyFont="1" applyBorder="1" applyAlignment="1" applyProtection="1">
      <alignment horizontal="center" vertical="center" wrapText="1"/>
    </xf>
    <xf numFmtId="0" fontId="8" fillId="0" borderId="0" xfId="0" applyFont="1" applyAlignment="1" applyProtection="1">
      <alignment horizontal="center" vertical="center" wrapText="1"/>
    </xf>
    <xf numFmtId="0" fontId="11" fillId="0" borderId="0" xfId="0" applyFont="1" applyAlignment="1" applyProtection="1">
      <alignment horizontal="center" vertical="center" wrapText="1"/>
    </xf>
    <xf numFmtId="0" fontId="6" fillId="4" borderId="2" xfId="0" applyFont="1" applyFill="1" applyBorder="1" applyAlignment="1" applyProtection="1">
      <alignment horizontal="center" vertical="top" wrapText="1"/>
    </xf>
    <xf numFmtId="0" fontId="6" fillId="4" borderId="6" xfId="0" applyFont="1" applyFill="1" applyBorder="1" applyAlignment="1" applyProtection="1">
      <alignment horizontal="center" vertical="top" wrapText="1"/>
    </xf>
    <xf numFmtId="0" fontId="10" fillId="4" borderId="4" xfId="0" applyFont="1" applyFill="1" applyBorder="1" applyAlignment="1" applyProtection="1">
      <alignment horizontal="center" vertical="top" wrapText="1"/>
    </xf>
    <xf numFmtId="0" fontId="6" fillId="4" borderId="3" xfId="0" applyFont="1" applyFill="1" applyBorder="1" applyAlignment="1" applyProtection="1">
      <alignment horizontal="center" vertical="top" wrapText="1"/>
    </xf>
    <xf numFmtId="0" fontId="9" fillId="0" borderId="8" xfId="0" applyFont="1" applyBorder="1" applyAlignment="1" applyProtection="1">
      <alignment horizontal="left" vertical="top" wrapText="1"/>
    </xf>
    <xf numFmtId="0" fontId="9" fillId="0" borderId="8" xfId="0" applyFont="1" applyBorder="1" applyAlignment="1" applyProtection="1">
      <alignment horizontal="right" vertical="top" wrapText="1"/>
    </xf>
    <xf numFmtId="164" fontId="7" fillId="0" borderId="9" xfId="0" applyNumberFormat="1" applyFont="1" applyBorder="1" applyAlignment="1" applyProtection="1">
      <alignment horizontal="right" vertical="center" wrapText="1"/>
    </xf>
    <xf numFmtId="49" fontId="12" fillId="0" borderId="2" xfId="0" applyNumberFormat="1" applyFont="1" applyBorder="1" applyAlignment="1" applyProtection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"/>
  <sheetViews>
    <sheetView tabSelected="1" workbookViewId="0">
      <selection activeCell="C25" sqref="C25"/>
    </sheetView>
  </sheetViews>
  <sheetFormatPr defaultRowHeight="15" customHeight="1" x14ac:dyDescent="0.25"/>
  <cols>
    <col min="1" max="1" width="24.28515625" customWidth="1"/>
  </cols>
  <sheetData>
    <row r="1" spans="1:7" ht="15.75" customHeight="1" x14ac:dyDescent="0.25">
      <c r="A1" s="34" t="s">
        <v>32</v>
      </c>
      <c r="B1" s="34"/>
      <c r="C1" s="34"/>
      <c r="D1" s="34"/>
      <c r="E1" s="34"/>
      <c r="F1" s="34"/>
      <c r="G1" s="34"/>
    </row>
    <row r="2" spans="1:7" ht="49.5" customHeight="1" x14ac:dyDescent="0.25">
      <c r="A2" s="35" t="s">
        <v>64</v>
      </c>
      <c r="B2" s="34"/>
      <c r="C2" s="34"/>
      <c r="D2" s="34"/>
      <c r="E2" s="34"/>
      <c r="F2" s="34"/>
      <c r="G2" s="34"/>
    </row>
    <row r="3" spans="1:7" ht="24" customHeight="1" x14ac:dyDescent="0.25">
      <c r="A3" s="36" t="s">
        <v>0</v>
      </c>
      <c r="B3" s="36" t="s">
        <v>1</v>
      </c>
      <c r="C3" s="38" t="s">
        <v>2</v>
      </c>
      <c r="D3" s="39"/>
      <c r="E3" s="39"/>
      <c r="F3" s="40" t="s">
        <v>3</v>
      </c>
      <c r="G3" s="1"/>
    </row>
    <row r="4" spans="1:7" ht="22.5" customHeight="1" x14ac:dyDescent="0.25">
      <c r="A4" s="37"/>
      <c r="B4" s="37"/>
      <c r="C4" s="2" t="s">
        <v>4</v>
      </c>
      <c r="D4" s="2" t="s">
        <v>5</v>
      </c>
      <c r="E4" s="2" t="s">
        <v>6</v>
      </c>
      <c r="F4" s="41"/>
      <c r="G4" s="3"/>
    </row>
    <row r="5" spans="1:7" ht="15" customHeight="1" x14ac:dyDescent="0.25">
      <c r="A5" s="44" t="s">
        <v>7</v>
      </c>
      <c r="B5" s="45"/>
      <c r="C5" s="45"/>
      <c r="D5" s="45"/>
      <c r="E5" s="45"/>
      <c r="F5" s="45"/>
      <c r="G5" s="45"/>
    </row>
    <row r="6" spans="1:7" ht="29.25" customHeight="1" x14ac:dyDescent="0.25">
      <c r="A6" s="4" t="s">
        <v>62</v>
      </c>
      <c r="B6" s="5">
        <v>150</v>
      </c>
      <c r="C6" s="6">
        <v>4.4000000000000004</v>
      </c>
      <c r="D6" s="6">
        <v>4.0999999999999996</v>
      </c>
      <c r="E6" s="6">
        <v>12.5</v>
      </c>
      <c r="F6" s="6">
        <v>106.5</v>
      </c>
      <c r="G6" s="7" t="s">
        <v>31</v>
      </c>
    </row>
    <row r="7" spans="1:7" ht="22.5" customHeight="1" x14ac:dyDescent="0.25">
      <c r="A7" s="4" t="s">
        <v>36</v>
      </c>
      <c r="B7" s="5" t="s">
        <v>21</v>
      </c>
      <c r="C7" s="6">
        <v>0.1</v>
      </c>
      <c r="D7" s="6">
        <v>0</v>
      </c>
      <c r="E7" s="6">
        <v>7</v>
      </c>
      <c r="F7" s="6">
        <v>29</v>
      </c>
      <c r="G7" s="7" t="s">
        <v>60</v>
      </c>
    </row>
    <row r="8" spans="1:7" ht="30" customHeight="1" x14ac:dyDescent="0.25">
      <c r="A8" s="4" t="s">
        <v>15</v>
      </c>
      <c r="B8" s="5">
        <v>50</v>
      </c>
      <c r="C8" s="6">
        <v>3.8</v>
      </c>
      <c r="D8" s="6">
        <v>1.5</v>
      </c>
      <c r="E8" s="6">
        <v>25.7</v>
      </c>
      <c r="F8" s="6">
        <v>131</v>
      </c>
      <c r="G8" s="7"/>
    </row>
    <row r="9" spans="1:7" ht="23.25" customHeight="1" x14ac:dyDescent="0.25">
      <c r="A9" s="4" t="s">
        <v>63</v>
      </c>
      <c r="B9" s="14" t="s">
        <v>19</v>
      </c>
      <c r="C9" s="6">
        <v>1.2</v>
      </c>
      <c r="D9" s="6">
        <v>1.5</v>
      </c>
      <c r="E9" s="6">
        <v>0</v>
      </c>
      <c r="F9" s="6">
        <v>17.7</v>
      </c>
      <c r="G9" s="7" t="s">
        <v>61</v>
      </c>
    </row>
    <row r="10" spans="1:7" s="13" customFormat="1" ht="23.25" customHeight="1" x14ac:dyDescent="0.25">
      <c r="A10" s="4" t="s">
        <v>40</v>
      </c>
      <c r="B10" s="14" t="s">
        <v>65</v>
      </c>
      <c r="C10" s="6">
        <v>0.8</v>
      </c>
      <c r="D10" s="6">
        <v>0.8</v>
      </c>
      <c r="E10" s="6">
        <v>19</v>
      </c>
      <c r="F10" s="6">
        <v>91.2</v>
      </c>
      <c r="G10" s="7" t="s">
        <v>41</v>
      </c>
    </row>
    <row r="11" spans="1:7" ht="15" customHeight="1" x14ac:dyDescent="0.25">
      <c r="A11" s="8" t="s">
        <v>8</v>
      </c>
      <c r="B11" s="9">
        <v>565</v>
      </c>
      <c r="C11" s="10">
        <f>SUM(C6:C10)</f>
        <v>10.3</v>
      </c>
      <c r="D11" s="10">
        <f>SUM(D6:D10)</f>
        <v>7.8999999999999995</v>
      </c>
      <c r="E11" s="10">
        <v>64.2</v>
      </c>
      <c r="F11" s="17">
        <v>375.4</v>
      </c>
      <c r="G11" s="10"/>
    </row>
    <row r="12" spans="1:7" ht="15" customHeight="1" x14ac:dyDescent="0.25">
      <c r="A12" s="44" t="s">
        <v>9</v>
      </c>
      <c r="B12" s="45"/>
      <c r="C12" s="45"/>
      <c r="D12" s="45"/>
      <c r="E12" s="45"/>
      <c r="F12" s="45"/>
      <c r="G12" s="45"/>
    </row>
    <row r="13" spans="1:7" ht="42" customHeight="1" x14ac:dyDescent="0.25">
      <c r="A13" s="4" t="s">
        <v>66</v>
      </c>
      <c r="B13" s="5">
        <v>180</v>
      </c>
      <c r="C13" s="6">
        <v>0.9</v>
      </c>
      <c r="D13" s="6">
        <v>0.2</v>
      </c>
      <c r="E13" s="6">
        <v>17.7</v>
      </c>
      <c r="F13" s="6">
        <v>75.099999999999994</v>
      </c>
      <c r="G13" s="7" t="s">
        <v>42</v>
      </c>
    </row>
    <row r="14" spans="1:7" ht="22.5" customHeight="1" x14ac:dyDescent="0.25">
      <c r="A14" s="8" t="s">
        <v>10</v>
      </c>
      <c r="B14" s="9">
        <f>SUM(B13)</f>
        <v>180</v>
      </c>
      <c r="C14" s="10">
        <f>SUM(C13)</f>
        <v>0.9</v>
      </c>
      <c r="D14" s="10">
        <f>SUM(D13)</f>
        <v>0.2</v>
      </c>
      <c r="E14" s="10">
        <f>SUM(E13)</f>
        <v>17.7</v>
      </c>
      <c r="F14" s="10">
        <f>SUM(F13)</f>
        <v>75.099999999999994</v>
      </c>
      <c r="G14" s="10"/>
    </row>
    <row r="15" spans="1:7" ht="15" customHeight="1" x14ac:dyDescent="0.25">
      <c r="A15" s="44" t="s">
        <v>11</v>
      </c>
      <c r="B15" s="45"/>
      <c r="C15" s="45"/>
      <c r="D15" s="45"/>
      <c r="E15" s="45"/>
      <c r="F15" s="45"/>
      <c r="G15" s="45"/>
    </row>
    <row r="16" spans="1:7" ht="30.75" customHeight="1" x14ac:dyDescent="0.25">
      <c r="A16" s="4" t="s">
        <v>28</v>
      </c>
      <c r="B16" s="5">
        <v>30</v>
      </c>
      <c r="C16" s="11">
        <v>0.3</v>
      </c>
      <c r="D16" s="11">
        <v>0</v>
      </c>
      <c r="E16" s="11">
        <v>0.7</v>
      </c>
      <c r="F16" s="11">
        <v>4.0999999999999996</v>
      </c>
      <c r="G16" s="11"/>
    </row>
    <row r="17" spans="1:7" ht="36" customHeight="1" x14ac:dyDescent="0.25">
      <c r="A17" s="4" t="s">
        <v>72</v>
      </c>
      <c r="B17" s="5">
        <v>150</v>
      </c>
      <c r="C17" s="6">
        <v>2.2999999999999998</v>
      </c>
      <c r="D17" s="6">
        <v>1.9</v>
      </c>
      <c r="E17" s="6">
        <v>12.1</v>
      </c>
      <c r="F17" s="15">
        <v>74.2</v>
      </c>
      <c r="G17" s="7" t="s">
        <v>71</v>
      </c>
    </row>
    <row r="18" spans="1:7" s="13" customFormat="1" ht="36" customHeight="1" x14ac:dyDescent="0.25">
      <c r="A18" s="16" t="s">
        <v>22</v>
      </c>
      <c r="B18" s="5" t="s">
        <v>23</v>
      </c>
      <c r="C18" s="6">
        <v>6.6</v>
      </c>
      <c r="D18" s="6">
        <v>7.8</v>
      </c>
      <c r="E18" s="6">
        <v>15.2</v>
      </c>
      <c r="F18" s="6">
        <v>143.9</v>
      </c>
      <c r="G18" s="7" t="s">
        <v>46</v>
      </c>
    </row>
    <row r="19" spans="1:7" s="13" customFormat="1" ht="36" customHeight="1" x14ac:dyDescent="0.25">
      <c r="A19" s="4" t="s">
        <v>68</v>
      </c>
      <c r="B19" s="5">
        <v>110</v>
      </c>
      <c r="C19" s="6">
        <v>4.0999999999999996</v>
      </c>
      <c r="D19" s="6">
        <v>4.4000000000000004</v>
      </c>
      <c r="E19" s="6">
        <v>26.3</v>
      </c>
      <c r="F19" s="15">
        <v>166.1</v>
      </c>
      <c r="G19" s="7" t="s">
        <v>49</v>
      </c>
    </row>
    <row r="20" spans="1:7" ht="30" customHeight="1" x14ac:dyDescent="0.25">
      <c r="A20" s="16" t="s">
        <v>67</v>
      </c>
      <c r="B20" s="5">
        <v>150</v>
      </c>
      <c r="C20" s="6">
        <v>0</v>
      </c>
      <c r="D20" s="6">
        <v>0</v>
      </c>
      <c r="E20" s="6">
        <v>11.6</v>
      </c>
      <c r="F20" s="6">
        <v>46.5</v>
      </c>
      <c r="G20" s="7" t="s">
        <v>73</v>
      </c>
    </row>
    <row r="21" spans="1:7" s="13" customFormat="1" ht="23.25" customHeight="1" x14ac:dyDescent="0.25">
      <c r="A21" s="16" t="s">
        <v>16</v>
      </c>
      <c r="B21" s="5">
        <v>20</v>
      </c>
      <c r="C21" s="6">
        <v>1.5</v>
      </c>
      <c r="D21" s="6">
        <v>0.1</v>
      </c>
      <c r="E21" s="6">
        <v>9.6999999999999993</v>
      </c>
      <c r="F21" s="6">
        <v>46</v>
      </c>
      <c r="G21" s="7"/>
    </row>
    <row r="22" spans="1:7" ht="15" customHeight="1" x14ac:dyDescent="0.25">
      <c r="A22" s="16" t="s">
        <v>29</v>
      </c>
      <c r="B22" s="5">
        <v>20</v>
      </c>
      <c r="C22" s="6">
        <v>1.3</v>
      </c>
      <c r="D22" s="6">
        <v>0.2</v>
      </c>
      <c r="E22" s="6">
        <v>8.5</v>
      </c>
      <c r="F22" s="6">
        <v>40.799999999999997</v>
      </c>
      <c r="G22" s="7"/>
    </row>
    <row r="23" spans="1:7" ht="15" customHeight="1" x14ac:dyDescent="0.25">
      <c r="A23" s="8" t="s">
        <v>12</v>
      </c>
      <c r="B23" s="9">
        <v>560</v>
      </c>
      <c r="C23" s="21" t="s">
        <v>24</v>
      </c>
      <c r="D23" s="10">
        <v>14.5</v>
      </c>
      <c r="E23" s="21" t="s">
        <v>25</v>
      </c>
      <c r="F23" s="18">
        <v>524.70000000000005</v>
      </c>
      <c r="G23" s="10"/>
    </row>
    <row r="24" spans="1:7" ht="15" customHeight="1" x14ac:dyDescent="0.25">
      <c r="A24" s="46" t="s">
        <v>26</v>
      </c>
      <c r="B24" s="47"/>
      <c r="C24" s="47"/>
      <c r="D24" s="47"/>
      <c r="E24" s="47"/>
      <c r="F24" s="47"/>
      <c r="G24" s="47"/>
    </row>
    <row r="25" spans="1:7" s="13" customFormat="1" ht="26.25" customHeight="1" x14ac:dyDescent="0.25">
      <c r="A25" s="48" t="s">
        <v>74</v>
      </c>
      <c r="B25" s="27">
        <v>50</v>
      </c>
      <c r="C25" s="49">
        <v>6.1</v>
      </c>
      <c r="D25" s="49">
        <v>8</v>
      </c>
      <c r="E25" s="49">
        <v>8.1</v>
      </c>
      <c r="F25" s="49">
        <v>109.6</v>
      </c>
      <c r="G25" s="49" t="s">
        <v>53</v>
      </c>
    </row>
    <row r="26" spans="1:7" ht="39.75" customHeight="1" x14ac:dyDescent="0.25">
      <c r="A26" s="23" t="s">
        <v>75</v>
      </c>
      <c r="B26" s="24">
        <v>110</v>
      </c>
      <c r="C26" s="25">
        <v>2.2999999999999998</v>
      </c>
      <c r="D26" s="25">
        <v>3.3</v>
      </c>
      <c r="E26" s="25">
        <v>15.6</v>
      </c>
      <c r="F26" s="25">
        <v>104.9</v>
      </c>
      <c r="G26" s="50" t="s">
        <v>55</v>
      </c>
    </row>
    <row r="27" spans="1:7" ht="39" customHeight="1" x14ac:dyDescent="0.25">
      <c r="A27" s="16" t="s">
        <v>69</v>
      </c>
      <c r="B27" s="19" t="s">
        <v>20</v>
      </c>
      <c r="C27" s="6">
        <v>0.1</v>
      </c>
      <c r="D27" s="6">
        <v>0</v>
      </c>
      <c r="E27" s="6">
        <v>9.8000000000000007</v>
      </c>
      <c r="F27" s="6">
        <v>39.4</v>
      </c>
      <c r="G27" s="7" t="s">
        <v>56</v>
      </c>
    </row>
    <row r="28" spans="1:7" ht="15" customHeight="1" x14ac:dyDescent="0.25">
      <c r="A28" s="16" t="s">
        <v>70</v>
      </c>
      <c r="B28" s="5">
        <v>50</v>
      </c>
      <c r="C28" s="6">
        <v>4</v>
      </c>
      <c r="D28" s="6">
        <v>3</v>
      </c>
      <c r="E28" s="6">
        <v>29.6</v>
      </c>
      <c r="F28" s="6">
        <v>160.9</v>
      </c>
      <c r="G28" s="7" t="s">
        <v>58</v>
      </c>
    </row>
    <row r="29" spans="1:7" ht="22.5" customHeight="1" x14ac:dyDescent="0.25">
      <c r="A29" s="16" t="s">
        <v>16</v>
      </c>
      <c r="B29" s="5">
        <v>20</v>
      </c>
      <c r="C29" s="6">
        <v>1.5</v>
      </c>
      <c r="D29" s="6">
        <v>0.1</v>
      </c>
      <c r="E29" s="6">
        <v>9.6999999999999993</v>
      </c>
      <c r="F29" s="6">
        <v>46</v>
      </c>
      <c r="G29" s="7"/>
    </row>
    <row r="30" spans="1:7" ht="15" customHeight="1" x14ac:dyDescent="0.25">
      <c r="A30" s="8" t="s">
        <v>13</v>
      </c>
      <c r="B30" s="9">
        <v>420</v>
      </c>
      <c r="C30" s="10">
        <v>14</v>
      </c>
      <c r="D30" s="10">
        <v>14.4</v>
      </c>
      <c r="E30" s="10">
        <v>72.8</v>
      </c>
      <c r="F30" s="10">
        <v>460.8</v>
      </c>
      <c r="G30" s="10"/>
    </row>
    <row r="31" spans="1:7" ht="15" customHeight="1" x14ac:dyDescent="0.25">
      <c r="A31" s="31" t="s">
        <v>14</v>
      </c>
      <c r="B31" s="32"/>
      <c r="C31" s="22">
        <f>SUM(C30+C23+C14+C11)</f>
        <v>41.3</v>
      </c>
      <c r="D31" s="12">
        <v>36.9</v>
      </c>
      <c r="E31" s="51" t="s">
        <v>76</v>
      </c>
      <c r="F31" s="12">
        <v>1432.9</v>
      </c>
      <c r="G31" s="20"/>
    </row>
    <row r="32" spans="1:7" ht="15" customHeight="1" x14ac:dyDescent="0.25">
      <c r="A32" s="33"/>
      <c r="B32" s="33"/>
      <c r="C32" s="13"/>
      <c r="D32" s="13"/>
      <c r="E32" s="13"/>
      <c r="F32" s="13"/>
      <c r="G32" s="13"/>
    </row>
  </sheetData>
  <mergeCells count="12">
    <mergeCell ref="A24:G24"/>
    <mergeCell ref="A31:B31"/>
    <mergeCell ref="A32:B32"/>
    <mergeCell ref="A1:G1"/>
    <mergeCell ref="A2:G2"/>
    <mergeCell ref="A3:A4"/>
    <mergeCell ref="B3:B4"/>
    <mergeCell ref="C3:E3"/>
    <mergeCell ref="F3:F4"/>
    <mergeCell ref="A5:G5"/>
    <mergeCell ref="A12:G12"/>
    <mergeCell ref="A15:G1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topLeftCell="A19" workbookViewId="0">
      <selection activeCell="G27" sqref="A27:G27"/>
    </sheetView>
  </sheetViews>
  <sheetFormatPr defaultRowHeight="15" customHeight="1" x14ac:dyDescent="0.25"/>
  <cols>
    <col min="1" max="1" width="22.85546875" customWidth="1"/>
  </cols>
  <sheetData>
    <row r="1" spans="1:7" ht="15.75" customHeight="1" x14ac:dyDescent="0.25">
      <c r="A1" s="42" t="s">
        <v>32</v>
      </c>
      <c r="B1" s="34"/>
      <c r="C1" s="34"/>
      <c r="D1" s="34"/>
      <c r="E1" s="34"/>
      <c r="F1" s="34"/>
      <c r="G1" s="34"/>
    </row>
    <row r="2" spans="1:7" ht="45" customHeight="1" x14ac:dyDescent="0.25">
      <c r="A2" s="43" t="s">
        <v>33</v>
      </c>
      <c r="B2" s="34"/>
      <c r="C2" s="34"/>
      <c r="D2" s="34"/>
      <c r="E2" s="34"/>
      <c r="F2" s="34"/>
      <c r="G2" s="34"/>
    </row>
    <row r="3" spans="1:7" ht="24" customHeight="1" x14ac:dyDescent="0.25">
      <c r="A3" s="36" t="s">
        <v>0</v>
      </c>
      <c r="B3" s="36" t="s">
        <v>1</v>
      </c>
      <c r="C3" s="38" t="s">
        <v>2</v>
      </c>
      <c r="D3" s="39"/>
      <c r="E3" s="39"/>
      <c r="F3" s="40" t="s">
        <v>3</v>
      </c>
      <c r="G3" s="1" t="s">
        <v>30</v>
      </c>
    </row>
    <row r="4" spans="1:7" ht="22.5" customHeight="1" x14ac:dyDescent="0.25">
      <c r="A4" s="37"/>
      <c r="B4" s="37"/>
      <c r="C4" s="2" t="s">
        <v>4</v>
      </c>
      <c r="D4" s="2" t="s">
        <v>5</v>
      </c>
      <c r="E4" s="2" t="s">
        <v>6</v>
      </c>
      <c r="F4" s="41"/>
      <c r="G4" s="3"/>
    </row>
    <row r="5" spans="1:7" ht="15" customHeight="1" x14ac:dyDescent="0.25">
      <c r="A5" s="44" t="s">
        <v>7</v>
      </c>
      <c r="B5" s="45"/>
      <c r="C5" s="45"/>
      <c r="D5" s="45"/>
      <c r="E5" s="45"/>
      <c r="F5" s="45"/>
      <c r="G5" s="45"/>
    </row>
    <row r="6" spans="1:7" ht="22.5" customHeight="1" x14ac:dyDescent="0.25">
      <c r="A6" s="16" t="s">
        <v>34</v>
      </c>
      <c r="B6" s="5">
        <v>180</v>
      </c>
      <c r="C6" s="6">
        <v>5.3</v>
      </c>
      <c r="D6" s="6">
        <v>4.8</v>
      </c>
      <c r="E6" s="6">
        <v>15.1</v>
      </c>
      <c r="F6" s="6">
        <v>125.3</v>
      </c>
      <c r="G6" s="7" t="s">
        <v>31</v>
      </c>
    </row>
    <row r="7" spans="1:7" ht="22.5" customHeight="1" x14ac:dyDescent="0.25">
      <c r="A7" s="16" t="s">
        <v>36</v>
      </c>
      <c r="B7" s="5" t="s">
        <v>37</v>
      </c>
      <c r="C7" s="6">
        <v>0.2</v>
      </c>
      <c r="D7" s="6">
        <v>0</v>
      </c>
      <c r="E7" s="6">
        <v>10</v>
      </c>
      <c r="F7" s="6">
        <v>41.7</v>
      </c>
      <c r="G7" s="7" t="s">
        <v>35</v>
      </c>
    </row>
    <row r="8" spans="1:7" ht="27.75" customHeight="1" x14ac:dyDescent="0.25">
      <c r="A8" s="16" t="s">
        <v>39</v>
      </c>
      <c r="B8" s="5" t="s">
        <v>18</v>
      </c>
      <c r="C8" s="6">
        <v>6.4</v>
      </c>
      <c r="D8" s="6">
        <v>8.1</v>
      </c>
      <c r="E8" s="6">
        <v>19.5</v>
      </c>
      <c r="F8" s="6">
        <v>182.3</v>
      </c>
      <c r="G8" s="7" t="s">
        <v>38</v>
      </c>
    </row>
    <row r="9" spans="1:7" ht="15" customHeight="1" x14ac:dyDescent="0.25">
      <c r="A9" s="16" t="s">
        <v>40</v>
      </c>
      <c r="B9" s="5">
        <v>200</v>
      </c>
      <c r="C9" s="6">
        <v>0.8</v>
      </c>
      <c r="D9" s="6">
        <v>0.8</v>
      </c>
      <c r="E9" s="6">
        <v>19</v>
      </c>
      <c r="F9" s="6">
        <v>91.2</v>
      </c>
      <c r="G9" s="7" t="s">
        <v>41</v>
      </c>
    </row>
    <row r="10" spans="1:7" ht="15" customHeight="1" x14ac:dyDescent="0.25">
      <c r="A10" s="8" t="s">
        <v>8</v>
      </c>
      <c r="B10" s="9">
        <v>637</v>
      </c>
      <c r="C10" s="10">
        <f>SUM(C6:C9)</f>
        <v>12.700000000000001</v>
      </c>
      <c r="D10" s="10">
        <f>SUM(D6:D9)</f>
        <v>13.7</v>
      </c>
      <c r="E10" s="10">
        <f>SUM(E6:E9)</f>
        <v>63.6</v>
      </c>
      <c r="F10" s="10">
        <f>SUM(F6:F9)</f>
        <v>440.5</v>
      </c>
      <c r="G10" s="10"/>
    </row>
    <row r="11" spans="1:7" ht="15" customHeight="1" x14ac:dyDescent="0.25">
      <c r="A11" s="44" t="s">
        <v>9</v>
      </c>
      <c r="B11" s="45"/>
      <c r="C11" s="45"/>
      <c r="D11" s="45"/>
      <c r="E11" s="45"/>
      <c r="F11" s="45"/>
      <c r="G11" s="45"/>
    </row>
    <row r="12" spans="1:7" ht="33.75" customHeight="1" x14ac:dyDescent="0.25">
      <c r="A12" s="16" t="s">
        <v>43</v>
      </c>
      <c r="B12" s="5">
        <v>200</v>
      </c>
      <c r="C12" s="6">
        <v>1</v>
      </c>
      <c r="D12" s="6">
        <v>0.2</v>
      </c>
      <c r="E12" s="6">
        <v>19.600000000000001</v>
      </c>
      <c r="F12" s="6">
        <v>83.4</v>
      </c>
      <c r="G12" s="7" t="s">
        <v>42</v>
      </c>
    </row>
    <row r="13" spans="1:7" ht="15" customHeight="1" x14ac:dyDescent="0.25">
      <c r="A13" s="8" t="s">
        <v>10</v>
      </c>
      <c r="B13" s="9">
        <v>200</v>
      </c>
      <c r="C13" s="10">
        <f>SUM(C12)</f>
        <v>1</v>
      </c>
      <c r="D13" s="10">
        <f>SUM(D12)</f>
        <v>0.2</v>
      </c>
      <c r="E13" s="10">
        <f>SUM(E12)</f>
        <v>19.600000000000001</v>
      </c>
      <c r="F13" s="10">
        <f>SUM(F12)</f>
        <v>83.4</v>
      </c>
      <c r="G13" s="10"/>
    </row>
    <row r="14" spans="1:7" ht="15" customHeight="1" x14ac:dyDescent="0.25">
      <c r="A14" s="44" t="s">
        <v>11</v>
      </c>
      <c r="B14" s="45"/>
      <c r="C14" s="45"/>
      <c r="D14" s="45"/>
      <c r="E14" s="45"/>
      <c r="F14" s="45"/>
      <c r="G14" s="45"/>
    </row>
    <row r="15" spans="1:7" ht="42.75" customHeight="1" x14ac:dyDescent="0.25">
      <c r="A15" s="16" t="s">
        <v>28</v>
      </c>
      <c r="B15" s="5">
        <v>60</v>
      </c>
      <c r="C15" s="11">
        <v>0.7</v>
      </c>
      <c r="D15" s="11">
        <v>0</v>
      </c>
      <c r="E15" s="11">
        <v>1.4</v>
      </c>
      <c r="F15" s="11">
        <v>8.1</v>
      </c>
      <c r="G15" s="11"/>
    </row>
    <row r="16" spans="1:7" ht="48" customHeight="1" x14ac:dyDescent="0.25">
      <c r="A16" s="16" t="s">
        <v>44</v>
      </c>
      <c r="B16" s="19">
        <v>180</v>
      </c>
      <c r="C16" s="6">
        <v>4.7</v>
      </c>
      <c r="D16" s="6">
        <v>3.9</v>
      </c>
      <c r="E16" s="6">
        <v>13.6</v>
      </c>
      <c r="F16" s="6">
        <v>110.3</v>
      </c>
      <c r="G16" s="7" t="s">
        <v>45</v>
      </c>
    </row>
    <row r="17" spans="1:7" s="13" customFormat="1" ht="48" customHeight="1" x14ac:dyDescent="0.25">
      <c r="A17" s="16" t="s">
        <v>47</v>
      </c>
      <c r="B17" s="19" t="s">
        <v>48</v>
      </c>
      <c r="C17" s="6">
        <v>10.3</v>
      </c>
      <c r="D17" s="6">
        <v>12.4</v>
      </c>
      <c r="E17" s="6">
        <v>11</v>
      </c>
      <c r="F17" s="6">
        <v>205.3</v>
      </c>
      <c r="G17" s="7" t="s">
        <v>46</v>
      </c>
    </row>
    <row r="18" spans="1:7" ht="22.5" customHeight="1" x14ac:dyDescent="0.25">
      <c r="A18" s="16" t="s">
        <v>50</v>
      </c>
      <c r="B18" s="5">
        <v>130</v>
      </c>
      <c r="C18" s="6">
        <v>4.9000000000000004</v>
      </c>
      <c r="D18" s="6">
        <v>4.4000000000000004</v>
      </c>
      <c r="E18" s="6">
        <v>31.1</v>
      </c>
      <c r="F18" s="6">
        <v>188.4</v>
      </c>
      <c r="G18" s="7" t="s">
        <v>49</v>
      </c>
    </row>
    <row r="19" spans="1:7" ht="22.5" customHeight="1" x14ac:dyDescent="0.25">
      <c r="A19" s="16" t="s">
        <v>17</v>
      </c>
      <c r="B19" s="5">
        <v>200</v>
      </c>
      <c r="C19" s="6">
        <v>0</v>
      </c>
      <c r="D19" s="6">
        <v>0</v>
      </c>
      <c r="E19" s="6">
        <v>15.5</v>
      </c>
      <c r="F19" s="6">
        <v>61.9</v>
      </c>
      <c r="G19" s="7" t="s">
        <v>51</v>
      </c>
    </row>
    <row r="20" spans="1:7" ht="27" customHeight="1" x14ac:dyDescent="0.25">
      <c r="A20" s="16" t="s">
        <v>29</v>
      </c>
      <c r="B20" s="5">
        <v>40</v>
      </c>
      <c r="C20" s="6">
        <v>2.6</v>
      </c>
      <c r="D20" s="6">
        <v>0.4</v>
      </c>
      <c r="E20" s="6">
        <v>17</v>
      </c>
      <c r="F20" s="6">
        <v>81.599999999999994</v>
      </c>
      <c r="G20" s="7"/>
    </row>
    <row r="21" spans="1:7" ht="15" customHeight="1" x14ac:dyDescent="0.25">
      <c r="A21" s="16" t="s">
        <v>16</v>
      </c>
      <c r="B21" s="5">
        <v>20</v>
      </c>
      <c r="C21" s="6">
        <v>1.5</v>
      </c>
      <c r="D21" s="6">
        <v>0.1</v>
      </c>
      <c r="E21" s="6">
        <v>9.6999999999999993</v>
      </c>
      <c r="F21" s="6">
        <v>46</v>
      </c>
      <c r="G21" s="7"/>
    </row>
    <row r="22" spans="1:7" ht="15" customHeight="1" x14ac:dyDescent="0.25">
      <c r="A22" s="8" t="s">
        <v>12</v>
      </c>
      <c r="B22" s="9">
        <v>730</v>
      </c>
      <c r="C22" s="17">
        <v>24.7</v>
      </c>
      <c r="D22" s="17">
        <v>21.2</v>
      </c>
      <c r="E22" s="17">
        <v>99.3</v>
      </c>
      <c r="F22" s="17">
        <v>701.6</v>
      </c>
      <c r="G22" s="10"/>
    </row>
    <row r="23" spans="1:7" ht="15" customHeight="1" x14ac:dyDescent="0.25">
      <c r="A23" s="46" t="s">
        <v>26</v>
      </c>
      <c r="B23" s="47"/>
      <c r="C23" s="47"/>
      <c r="D23" s="47"/>
      <c r="E23" s="47"/>
      <c r="F23" s="47"/>
      <c r="G23" s="47"/>
    </row>
    <row r="24" spans="1:7" s="13" customFormat="1" ht="26.25" customHeight="1" x14ac:dyDescent="0.25">
      <c r="A24" s="48" t="s">
        <v>52</v>
      </c>
      <c r="B24" s="28">
        <v>70</v>
      </c>
      <c r="C24" s="28">
        <v>11.5</v>
      </c>
      <c r="D24" s="28">
        <v>11.6</v>
      </c>
      <c r="E24" s="28">
        <v>11.5</v>
      </c>
      <c r="F24" s="28">
        <v>197.9</v>
      </c>
      <c r="G24" s="28" t="s">
        <v>53</v>
      </c>
    </row>
    <row r="25" spans="1:7" ht="44.25" customHeight="1" x14ac:dyDescent="0.25">
      <c r="A25" s="23" t="s">
        <v>54</v>
      </c>
      <c r="B25" s="24">
        <v>130</v>
      </c>
      <c r="C25" s="25">
        <v>2.7</v>
      </c>
      <c r="D25" s="25">
        <v>3.9</v>
      </c>
      <c r="E25" s="25">
        <v>18.5</v>
      </c>
      <c r="F25" s="25">
        <v>124.4</v>
      </c>
      <c r="G25" s="26" t="s">
        <v>55</v>
      </c>
    </row>
    <row r="26" spans="1:7" ht="41.25" customHeight="1" x14ac:dyDescent="0.25">
      <c r="A26" s="16" t="s">
        <v>27</v>
      </c>
      <c r="B26" s="19" t="s">
        <v>57</v>
      </c>
      <c r="C26" s="6">
        <v>0.1</v>
      </c>
      <c r="D26" s="6">
        <v>0</v>
      </c>
      <c r="E26" s="6">
        <v>9.8000000000000007</v>
      </c>
      <c r="F26" s="6">
        <v>39.4</v>
      </c>
      <c r="G26" s="7" t="s">
        <v>56</v>
      </c>
    </row>
    <row r="27" spans="1:7" s="13" customFormat="1" ht="23.25" customHeight="1" x14ac:dyDescent="0.25">
      <c r="A27" s="16" t="s">
        <v>16</v>
      </c>
      <c r="B27" s="5">
        <v>50</v>
      </c>
      <c r="C27" s="6">
        <v>3.8</v>
      </c>
      <c r="D27" s="6">
        <v>0.3</v>
      </c>
      <c r="E27" s="6">
        <v>25.1</v>
      </c>
      <c r="F27" s="6">
        <v>118.4</v>
      </c>
      <c r="G27" s="7"/>
    </row>
    <row r="28" spans="1:7" ht="15" customHeight="1" x14ac:dyDescent="0.25">
      <c r="A28" s="16" t="s">
        <v>59</v>
      </c>
      <c r="B28" s="5">
        <v>50</v>
      </c>
      <c r="C28" s="6">
        <v>4</v>
      </c>
      <c r="D28" s="6">
        <v>3</v>
      </c>
      <c r="E28" s="6">
        <v>29.6</v>
      </c>
      <c r="F28" s="6">
        <v>160.9</v>
      </c>
      <c r="G28" s="7" t="s">
        <v>58</v>
      </c>
    </row>
    <row r="29" spans="1:7" ht="15" customHeight="1" x14ac:dyDescent="0.25">
      <c r="A29" s="8" t="s">
        <v>13</v>
      </c>
      <c r="B29" s="9">
        <v>400</v>
      </c>
      <c r="C29" s="10">
        <v>12.5</v>
      </c>
      <c r="D29" s="10">
        <v>14.3</v>
      </c>
      <c r="E29" s="10">
        <v>63.1</v>
      </c>
      <c r="F29" s="10">
        <v>414.8</v>
      </c>
      <c r="G29" s="29"/>
    </row>
    <row r="30" spans="1:7" ht="15" customHeight="1" x14ac:dyDescent="0.25">
      <c r="A30" s="31" t="s">
        <v>14</v>
      </c>
      <c r="B30" s="32"/>
      <c r="C30" s="12">
        <f>SUM(C29+C22+C13+C10)</f>
        <v>50.900000000000006</v>
      </c>
      <c r="D30" s="12">
        <f>SUM(D29+D22+D13+D10)</f>
        <v>49.400000000000006</v>
      </c>
      <c r="E30" s="12">
        <f>SUM(E29+E22+E13+E10)</f>
        <v>245.6</v>
      </c>
      <c r="F30" s="12">
        <f>SUM(F29+F22+F13+F10)</f>
        <v>1640.3000000000002</v>
      </c>
      <c r="G30" s="30"/>
    </row>
  </sheetData>
  <mergeCells count="11">
    <mergeCell ref="A30:B30"/>
    <mergeCell ref="A1:G1"/>
    <mergeCell ref="A2:G2"/>
    <mergeCell ref="A3:A4"/>
    <mergeCell ref="B3:B4"/>
    <mergeCell ref="C3:E3"/>
    <mergeCell ref="F3:F4"/>
    <mergeCell ref="A5:G5"/>
    <mergeCell ref="A11:G11"/>
    <mergeCell ref="A14:G14"/>
    <mergeCell ref="A23:G2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1-3 ГОДА </vt:lpstr>
      <vt:lpstr>3-7 ЛЕТ </vt:lpstr>
      <vt:lpstr>Лист3</vt:lpstr>
    </vt:vector>
  </TitlesOfParts>
  <Manager/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Lastochka</dc:creator>
  <cp:keywords/>
  <dc:description/>
  <cp:lastModifiedBy>Луцик Оксана</cp:lastModifiedBy>
  <dcterms:created xsi:type="dcterms:W3CDTF">2021-08-27T09:05:48Z</dcterms:created>
  <dcterms:modified xsi:type="dcterms:W3CDTF">2026-02-12T14:24:27Z</dcterms:modified>
  <cp:category/>
</cp:coreProperties>
</file>