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1" l="1"/>
  <c r="C27" i="1"/>
  <c r="F9" i="1" l="1"/>
  <c r="E9" i="1"/>
  <c r="D9" i="1"/>
  <c r="C9" i="1"/>
  <c r="F28" i="1" l="1"/>
  <c r="C28" i="1"/>
  <c r="D28" i="1"/>
</calcChain>
</file>

<file path=xl/sharedStrings.xml><?xml version="1.0" encoding="utf-8"?>
<sst xmlns="http://schemas.openxmlformats.org/spreadsheetml/2006/main" count="100" uniqueCount="65">
  <si>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</si>
  <si>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</si>
  <si>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</si>
  <si>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</si>
  <si>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</si>
  <si>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</si>
  <si>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</si>
  <si>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</si>
  <si>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</si>
  <si>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</si>
  <si>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</si>
  <si>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</si>
  <si>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</si>
  <si>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</si>
  <si>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</si>
  <si>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</si>
  <si>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70/30</t>
  </si>
  <si>
    <t>180/10</t>
  </si>
  <si>
    <t>Батон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</si>
  <si>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</si>
  <si>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40</t>
  </si>
  <si>
    <t>Салат из свеклы № 33</t>
  </si>
  <si>
    <t>75.8</t>
  </si>
  <si>
    <t>Уплотненный полдник</t>
  </si>
  <si>
    <t>180/10/7</t>
  </si>
  <si>
    <t>ИТОГО ЗА УПЛОТНЕННЫЙ ПОЛДНИК</t>
  </si>
  <si>
    <t>Хлеб пеклеванный</t>
  </si>
  <si>
    <t>Сыр (порциями)</t>
  </si>
  <si>
    <t>25</t>
  </si>
  <si>
    <t>180/5</t>
  </si>
  <si>
    <t>Салат из свеклы</t>
  </si>
  <si>
    <t>Плов из птицы</t>
  </si>
  <si>
    <t>ХЛЕБ Пеклеванный</t>
  </si>
  <si>
    <t>Уплотнённый полдник</t>
  </si>
  <si>
    <t>ЧАЙ С лимоном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</si>
  <si>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</si>
  <si>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ТТК</t>
  </si>
  <si>
    <t>№ 104</t>
  </si>
  <si>
    <t xml:space="preserve">Каша жидкая (геркулесовая) </t>
  </si>
  <si>
    <t>№ 392</t>
  </si>
  <si>
    <t xml:space="preserve">Чай С сахаром, вареньем, джемом, медом, повидлом </t>
  </si>
  <si>
    <t>№ 368</t>
  </si>
  <si>
    <t>Фрукты свежие (яблоко)</t>
  </si>
  <si>
    <t>№ 399</t>
  </si>
  <si>
    <t xml:space="preserve">Сок яблочный </t>
  </si>
  <si>
    <t>№ 7</t>
  </si>
  <si>
    <t>Чай с сахаром, вареньем, джемом, медом, повидлом</t>
  </si>
  <si>
    <t xml:space="preserve">КАША ЖИДКАЯ (ГЕРКУЛЕСОВАЯ) </t>
  </si>
  <si>
    <t>Меню на 10.03.2026 вариант 2</t>
  </si>
  <si>
    <t>№ 43</t>
  </si>
  <si>
    <t xml:space="preserve">Суп картофельный с бобовыми (горох)НА курином бульоне </t>
  </si>
  <si>
    <t>№ 372</t>
  </si>
  <si>
    <t>КОМПОТ ИЗ свежих плодов</t>
  </si>
  <si>
    <t>№ 33</t>
  </si>
  <si>
    <t>№ 67</t>
  </si>
  <si>
    <t>Суфле из рыбы</t>
  </si>
  <si>
    <t>№ 74</t>
  </si>
  <si>
    <t>Картофель отварной с маслом сливочным</t>
  </si>
  <si>
    <t>№ 125</t>
  </si>
  <si>
    <t>№ 393</t>
  </si>
  <si>
    <t>Печенье шоколадное</t>
  </si>
  <si>
    <t>№ 87</t>
  </si>
  <si>
    <t xml:space="preserve">СУП картофельный на курином  бульоне </t>
  </si>
  <si>
    <t xml:space="preserve">Плов из птицы </t>
  </si>
  <si>
    <t xml:space="preserve">Компот из свежих плодов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</si>
</sst>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workbookViewId="0">
      <selection activeCell="K7" sqref="K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48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19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 t="s">
        <v>36</v>
      </c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38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 t="s">
        <v>37</v>
      </c>
    </row>
    <row r="7" spans="1:7" ht="37.5" customHeight="1" x14ac:dyDescent="0.25">
      <c r="A7" s="4" t="s">
        <v>40</v>
      </c>
      <c r="B7" s="5" t="s">
        <v>17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39</v>
      </c>
    </row>
    <row r="8" spans="1:7" ht="30" customHeight="1" x14ac:dyDescent="0.25">
      <c r="A8" s="4" t="s">
        <v>18</v>
      </c>
      <c r="B8" s="14" t="s">
        <v>20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f>SUM(C6:C8)</f>
        <v>9.5</v>
      </c>
      <c r="D9" s="10">
        <f>SUM(D6:D8)</f>
        <v>5.8</v>
      </c>
      <c r="E9" s="10">
        <f>SUM(E6:E8)</f>
        <v>53.800000000000004</v>
      </c>
      <c r="F9" s="17">
        <f>SUM(F6:F8)</f>
        <v>303.39999999999998</v>
      </c>
      <c r="G9" s="10"/>
    </row>
    <row r="10" spans="1:7" ht="15" customHeight="1" x14ac:dyDescent="0.25">
      <c r="A10" s="21" t="s">
        <v>9</v>
      </c>
      <c r="B10" s="22"/>
      <c r="C10" s="22"/>
      <c r="D10" s="22"/>
      <c r="E10" s="22"/>
      <c r="F10" s="22"/>
      <c r="G10" s="22"/>
    </row>
    <row r="11" spans="1:7" ht="31.5" customHeight="1" x14ac:dyDescent="0.25">
      <c r="A11" s="16" t="s">
        <v>42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 t="s">
        <v>41</v>
      </c>
    </row>
    <row r="12" spans="1:7" s="13" customFormat="1" ht="27.75" customHeight="1" x14ac:dyDescent="0.25">
      <c r="A12" s="16" t="s">
        <v>44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43</v>
      </c>
    </row>
    <row r="13" spans="1:7" ht="22.5" customHeight="1" x14ac:dyDescent="0.25">
      <c r="A13" s="8" t="s">
        <v>10</v>
      </c>
      <c r="B13" s="9">
        <v>380</v>
      </c>
      <c r="C13" s="10">
        <v>1.7</v>
      </c>
      <c r="D13" s="10">
        <v>1</v>
      </c>
      <c r="E13" s="10">
        <v>36.700000000000003</v>
      </c>
      <c r="F13" s="10">
        <v>166.3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21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 t="s">
        <v>53</v>
      </c>
    </row>
    <row r="16" spans="1:7" ht="36" customHeight="1" x14ac:dyDescent="0.25">
      <c r="A16" s="16" t="s">
        <v>62</v>
      </c>
      <c r="B16" s="5">
        <v>150</v>
      </c>
      <c r="C16" s="6">
        <v>2.1</v>
      </c>
      <c r="D16" s="6">
        <v>2.2999999999999998</v>
      </c>
      <c r="E16" s="6">
        <v>11.7</v>
      </c>
      <c r="F16" s="15" t="s">
        <v>22</v>
      </c>
      <c r="G16" s="7" t="s">
        <v>61</v>
      </c>
    </row>
    <row r="17" spans="1:7" ht="43.5" customHeight="1" x14ac:dyDescent="0.25">
      <c r="A17" s="16" t="s">
        <v>63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 t="s">
        <v>54</v>
      </c>
    </row>
    <row r="18" spans="1:7" ht="33.75" customHeight="1" x14ac:dyDescent="0.25">
      <c r="A18" s="16" t="s">
        <v>64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51</v>
      </c>
    </row>
    <row r="19" spans="1:7" ht="15" customHeight="1" x14ac:dyDescent="0.25">
      <c r="A19" s="16" t="s">
        <v>26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8" t="s">
        <v>12</v>
      </c>
      <c r="B20" s="9">
        <v>480</v>
      </c>
      <c r="C20" s="10">
        <v>14.8</v>
      </c>
      <c r="D20" s="10">
        <v>20.399999999999999</v>
      </c>
      <c r="E20" s="10">
        <v>76</v>
      </c>
      <c r="F20" s="18">
        <v>509.8</v>
      </c>
      <c r="G20" s="10"/>
    </row>
    <row r="21" spans="1:7" ht="15" customHeight="1" x14ac:dyDescent="0.25">
      <c r="A21" s="21" t="s">
        <v>23</v>
      </c>
      <c r="B21" s="22"/>
      <c r="C21" s="22"/>
      <c r="D21" s="22"/>
      <c r="E21" s="22"/>
      <c r="F21" s="22"/>
      <c r="G21" s="22"/>
    </row>
    <row r="22" spans="1:7" ht="39.75" customHeight="1" x14ac:dyDescent="0.25">
      <c r="A22" s="16" t="s">
        <v>55</v>
      </c>
      <c r="B22" s="5">
        <v>50</v>
      </c>
      <c r="C22" s="6">
        <v>6.5</v>
      </c>
      <c r="D22" s="6">
        <v>8.1999999999999993</v>
      </c>
      <c r="E22" s="6">
        <v>2.1</v>
      </c>
      <c r="F22" s="6">
        <v>72.7</v>
      </c>
      <c r="G22" s="7" t="s">
        <v>56</v>
      </c>
    </row>
    <row r="23" spans="1:7" ht="27.75" customHeight="1" x14ac:dyDescent="0.25">
      <c r="A23" s="16" t="s">
        <v>57</v>
      </c>
      <c r="B23" s="19">
        <v>120</v>
      </c>
      <c r="C23" s="6">
        <v>2.4</v>
      </c>
      <c r="D23" s="6">
        <v>3.3</v>
      </c>
      <c r="E23" s="6">
        <v>19</v>
      </c>
      <c r="F23" s="6">
        <v>118.7</v>
      </c>
      <c r="G23" s="7" t="s">
        <v>58</v>
      </c>
    </row>
    <row r="24" spans="1:7" ht="40.5" customHeight="1" x14ac:dyDescent="0.25">
      <c r="A24" s="16" t="s">
        <v>34</v>
      </c>
      <c r="B24" s="5" t="s">
        <v>24</v>
      </c>
      <c r="C24" s="6">
        <v>0.2</v>
      </c>
      <c r="D24" s="6">
        <v>0</v>
      </c>
      <c r="E24" s="6">
        <v>10</v>
      </c>
      <c r="F24" s="6">
        <v>41.7</v>
      </c>
      <c r="G24" s="7" t="s">
        <v>59</v>
      </c>
    </row>
    <row r="25" spans="1:7" ht="15" customHeight="1" x14ac:dyDescent="0.25">
      <c r="A25" s="16" t="s">
        <v>14</v>
      </c>
      <c r="B25" s="5">
        <v>50</v>
      </c>
      <c r="C25" s="6">
        <v>3.8</v>
      </c>
      <c r="D25" s="6">
        <v>0.3</v>
      </c>
      <c r="E25" s="6">
        <v>25.1</v>
      </c>
      <c r="F25" s="6">
        <v>118.4</v>
      </c>
      <c r="G25" s="7"/>
    </row>
    <row r="26" spans="1:7" s="13" customFormat="1" ht="15" customHeight="1" x14ac:dyDescent="0.25">
      <c r="A26" s="16" t="s">
        <v>60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25.5" customHeight="1" x14ac:dyDescent="0.25">
      <c r="A27" s="8" t="s">
        <v>25</v>
      </c>
      <c r="B27" s="9">
        <v>437</v>
      </c>
      <c r="C27" s="10">
        <f>SUM(C22:C26)</f>
        <v>14.399999999999999</v>
      </c>
      <c r="D27" s="10">
        <f>SUM(D22:D26)</f>
        <v>13.8</v>
      </c>
      <c r="E27" s="10">
        <v>71.099999999999994</v>
      </c>
      <c r="F27" s="10">
        <v>434.9</v>
      </c>
      <c r="G27" s="10"/>
    </row>
    <row r="28" spans="1:7" ht="15" customHeight="1" x14ac:dyDescent="0.25">
      <c r="A28" s="23" t="s">
        <v>13</v>
      </c>
      <c r="B28" s="24"/>
      <c r="C28" s="12">
        <f>SUM(C27+C20+C13+C9)</f>
        <v>40.4</v>
      </c>
      <c r="D28" s="12">
        <f>SUM(D27+D20+D13+D9)</f>
        <v>41</v>
      </c>
      <c r="E28" s="12">
        <v>238.2</v>
      </c>
      <c r="F28" s="12">
        <f>SUM(F27+F20+F13+F9)</f>
        <v>1414.4</v>
      </c>
      <c r="G28" s="20"/>
    </row>
    <row r="29" spans="1:7" ht="15" customHeight="1" x14ac:dyDescent="0.25">
      <c r="A29" s="25"/>
      <c r="B29" s="25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2" workbookViewId="0">
      <selection activeCell="G25" sqref="G25:G2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48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35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7" customHeight="1" x14ac:dyDescent="0.25">
      <c r="A6" s="16" t="s">
        <v>47</v>
      </c>
      <c r="B6" s="5" t="s">
        <v>29</v>
      </c>
      <c r="C6" s="6">
        <v>7.8</v>
      </c>
      <c r="D6" s="6">
        <v>5.5</v>
      </c>
      <c r="E6" s="6">
        <v>28.5</v>
      </c>
      <c r="F6" s="6">
        <v>195.7</v>
      </c>
      <c r="G6" s="7" t="s">
        <v>37</v>
      </c>
    </row>
    <row r="7" spans="1:7" ht="30" customHeight="1" x14ac:dyDescent="0.25">
      <c r="A7" s="4" t="s">
        <v>46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39</v>
      </c>
    </row>
    <row r="8" spans="1:7" s="13" customFormat="1" ht="30" customHeight="1" x14ac:dyDescent="0.25">
      <c r="A8" s="4" t="s">
        <v>27</v>
      </c>
      <c r="B8" s="5">
        <v>10</v>
      </c>
      <c r="C8" s="6">
        <v>2.2999999999999998</v>
      </c>
      <c r="D8" s="6">
        <v>3</v>
      </c>
      <c r="E8" s="6">
        <v>0</v>
      </c>
      <c r="F8" s="6">
        <v>36.4</v>
      </c>
      <c r="G8" s="7" t="s">
        <v>45</v>
      </c>
    </row>
    <row r="9" spans="1:7" ht="27.75" customHeight="1" x14ac:dyDescent="0.25">
      <c r="A9" s="4" t="s">
        <v>18</v>
      </c>
      <c r="B9" s="14" t="s">
        <v>28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16"/>
      <c r="B10" s="5"/>
      <c r="C10" s="6"/>
      <c r="D10" s="6"/>
      <c r="E10" s="6"/>
      <c r="F10" s="6"/>
      <c r="G10" s="7"/>
    </row>
    <row r="11" spans="1:7" ht="15" customHeight="1" x14ac:dyDescent="0.25">
      <c r="A11" s="8" t="s">
        <v>8</v>
      </c>
      <c r="B11" s="9">
        <v>420</v>
      </c>
      <c r="C11" s="10">
        <v>12.1</v>
      </c>
      <c r="D11" s="10">
        <v>9.1999999999999993</v>
      </c>
      <c r="E11" s="10">
        <v>51.2</v>
      </c>
      <c r="F11" s="10">
        <v>337</v>
      </c>
      <c r="G11" s="10"/>
    </row>
    <row r="12" spans="1:7" ht="15" customHeight="1" x14ac:dyDescent="0.25">
      <c r="A12" s="21" t="s">
        <v>9</v>
      </c>
      <c r="B12" s="22"/>
      <c r="C12" s="22"/>
      <c r="D12" s="22"/>
      <c r="E12" s="22"/>
      <c r="F12" s="22"/>
      <c r="G12" s="22"/>
    </row>
    <row r="13" spans="1:7" ht="33.75" customHeight="1" x14ac:dyDescent="0.25">
      <c r="A13" s="16" t="s">
        <v>42</v>
      </c>
      <c r="B13" s="5">
        <v>200</v>
      </c>
      <c r="C13" s="6">
        <v>0.8</v>
      </c>
      <c r="D13" s="6">
        <v>0.8</v>
      </c>
      <c r="E13" s="6">
        <v>19</v>
      </c>
      <c r="F13" s="6">
        <v>91.2</v>
      </c>
      <c r="G13" s="7" t="s">
        <v>41</v>
      </c>
    </row>
    <row r="14" spans="1:7" s="13" customFormat="1" ht="17.25" customHeight="1" x14ac:dyDescent="0.25">
      <c r="A14" s="16" t="s">
        <v>44</v>
      </c>
      <c r="B14" s="5">
        <v>200</v>
      </c>
      <c r="C14" s="6">
        <v>1</v>
      </c>
      <c r="D14" s="6">
        <v>0.2</v>
      </c>
      <c r="E14" s="6">
        <v>19.600000000000001</v>
      </c>
      <c r="F14" s="6">
        <v>83.4</v>
      </c>
      <c r="G14" s="7" t="s">
        <v>43</v>
      </c>
    </row>
    <row r="15" spans="1:7" ht="15" customHeight="1" x14ac:dyDescent="0.25">
      <c r="A15" s="8" t="s">
        <v>10</v>
      </c>
      <c r="B15" s="9">
        <v>400</v>
      </c>
      <c r="C15" s="10">
        <v>1.8</v>
      </c>
      <c r="D15" s="10">
        <v>1</v>
      </c>
      <c r="E15" s="10">
        <v>38.6</v>
      </c>
      <c r="F15" s="10">
        <v>174.6</v>
      </c>
      <c r="G15" s="10"/>
    </row>
    <row r="16" spans="1:7" ht="15" customHeight="1" x14ac:dyDescent="0.25">
      <c r="A16" s="21" t="s">
        <v>11</v>
      </c>
      <c r="B16" s="22"/>
      <c r="C16" s="22"/>
      <c r="D16" s="22"/>
      <c r="E16" s="22"/>
      <c r="F16" s="22"/>
      <c r="G16" s="22"/>
    </row>
    <row r="17" spans="1:7" ht="42.75" customHeight="1" x14ac:dyDescent="0.25">
      <c r="A17" s="16" t="s">
        <v>30</v>
      </c>
      <c r="B17" s="5">
        <v>50</v>
      </c>
      <c r="C17" s="11">
        <v>0.7</v>
      </c>
      <c r="D17" s="11">
        <v>2.9</v>
      </c>
      <c r="E17" s="11">
        <v>4.0999999999999996</v>
      </c>
      <c r="F17" s="11">
        <v>45.6</v>
      </c>
      <c r="G17" s="11" t="s">
        <v>53</v>
      </c>
    </row>
    <row r="18" spans="1:7" ht="40.5" customHeight="1" x14ac:dyDescent="0.25">
      <c r="A18" s="16" t="s">
        <v>50</v>
      </c>
      <c r="B18" s="19">
        <v>180</v>
      </c>
      <c r="C18" s="6">
        <v>4.7</v>
      </c>
      <c r="D18" s="6">
        <v>3.9</v>
      </c>
      <c r="E18" s="6">
        <v>13.6</v>
      </c>
      <c r="F18" s="6">
        <v>110.3</v>
      </c>
      <c r="G18" s="7" t="s">
        <v>49</v>
      </c>
    </row>
    <row r="19" spans="1:7" ht="22.5" customHeight="1" x14ac:dyDescent="0.25">
      <c r="A19" s="16" t="s">
        <v>31</v>
      </c>
      <c r="B19" s="19">
        <v>150</v>
      </c>
      <c r="C19" s="6">
        <v>28.9</v>
      </c>
      <c r="D19" s="6">
        <v>31.2</v>
      </c>
      <c r="E19" s="6">
        <v>24.8</v>
      </c>
      <c r="F19" s="6">
        <v>499.1</v>
      </c>
      <c r="G19" s="7" t="s">
        <v>54</v>
      </c>
    </row>
    <row r="20" spans="1:7" ht="27" customHeight="1" x14ac:dyDescent="0.25">
      <c r="A20" s="16" t="s">
        <v>52</v>
      </c>
      <c r="B20" s="5">
        <v>180</v>
      </c>
      <c r="C20" s="6">
        <v>0.1</v>
      </c>
      <c r="D20" s="6">
        <v>0.1</v>
      </c>
      <c r="E20" s="6">
        <v>20.9</v>
      </c>
      <c r="F20" s="6">
        <v>86</v>
      </c>
      <c r="G20" s="7" t="s">
        <v>51</v>
      </c>
    </row>
    <row r="21" spans="1:7" ht="15" customHeight="1" x14ac:dyDescent="0.25">
      <c r="A21" s="16" t="s">
        <v>32</v>
      </c>
      <c r="B21" s="5">
        <v>30</v>
      </c>
      <c r="C21" s="6">
        <v>2</v>
      </c>
      <c r="D21" s="6">
        <v>0.3</v>
      </c>
      <c r="E21" s="6">
        <v>12.7</v>
      </c>
      <c r="F21" s="6">
        <v>61.2</v>
      </c>
      <c r="G21" s="7"/>
    </row>
    <row r="22" spans="1:7" s="13" customFormat="1" ht="15" customHeight="1" x14ac:dyDescent="0.25">
      <c r="A22" s="16" t="s">
        <v>15</v>
      </c>
      <c r="B22" s="5">
        <v>20</v>
      </c>
      <c r="C22" s="6">
        <v>1.5</v>
      </c>
      <c r="D22" s="6">
        <v>0.1</v>
      </c>
      <c r="E22" s="6">
        <v>9.6999999999999993</v>
      </c>
      <c r="F22" s="6">
        <v>46</v>
      </c>
      <c r="G22" s="7"/>
    </row>
    <row r="23" spans="1:7" ht="15" customHeight="1" x14ac:dyDescent="0.25">
      <c r="A23" s="8" t="s">
        <v>12</v>
      </c>
      <c r="B23" s="9">
        <v>610</v>
      </c>
      <c r="C23" s="17">
        <v>37.9</v>
      </c>
      <c r="D23" s="17">
        <v>38.5</v>
      </c>
      <c r="E23" s="17">
        <v>85.8</v>
      </c>
      <c r="F23" s="17">
        <v>848.2</v>
      </c>
      <c r="G23" s="10"/>
    </row>
    <row r="24" spans="1:7" ht="15" customHeight="1" x14ac:dyDescent="0.25">
      <c r="A24" s="21" t="s">
        <v>33</v>
      </c>
      <c r="B24" s="22"/>
      <c r="C24" s="22"/>
      <c r="D24" s="22"/>
      <c r="E24" s="22"/>
      <c r="F24" s="22"/>
      <c r="G24" s="22"/>
    </row>
    <row r="25" spans="1:7" ht="37.5" customHeight="1" x14ac:dyDescent="0.25">
      <c r="A25" s="16" t="s">
        <v>55</v>
      </c>
      <c r="B25" s="19" t="s">
        <v>16</v>
      </c>
      <c r="C25" s="6">
        <v>11.8</v>
      </c>
      <c r="D25" s="6">
        <v>6.6</v>
      </c>
      <c r="E25" s="6">
        <v>3.1</v>
      </c>
      <c r="F25" s="6">
        <v>122.6</v>
      </c>
      <c r="G25" s="7" t="s">
        <v>56</v>
      </c>
    </row>
    <row r="26" spans="1:7" ht="22.5" customHeight="1" x14ac:dyDescent="0.25">
      <c r="A26" s="16" t="s">
        <v>57</v>
      </c>
      <c r="B26" s="5">
        <v>150</v>
      </c>
      <c r="C26" s="6">
        <v>2.9</v>
      </c>
      <c r="D26" s="6">
        <v>41</v>
      </c>
      <c r="E26" s="6">
        <v>23</v>
      </c>
      <c r="F26" s="6">
        <v>148</v>
      </c>
      <c r="G26" s="7" t="s">
        <v>58</v>
      </c>
    </row>
    <row r="27" spans="1:7" ht="32.25" customHeight="1" x14ac:dyDescent="0.25">
      <c r="A27" s="16" t="s">
        <v>34</v>
      </c>
      <c r="B27" s="19" t="s">
        <v>24</v>
      </c>
      <c r="C27" s="6">
        <v>0.2</v>
      </c>
      <c r="D27" s="6">
        <v>0</v>
      </c>
      <c r="E27" s="6">
        <v>10</v>
      </c>
      <c r="F27" s="6">
        <v>41.7</v>
      </c>
      <c r="G27" s="7" t="s">
        <v>59</v>
      </c>
    </row>
    <row r="28" spans="1:7" ht="15" customHeight="1" x14ac:dyDescent="0.25">
      <c r="A28" s="16" t="s">
        <v>14</v>
      </c>
      <c r="B28" s="5">
        <v>50</v>
      </c>
      <c r="C28" s="6">
        <v>3.8</v>
      </c>
      <c r="D28" s="6">
        <v>0.3</v>
      </c>
      <c r="E28" s="6">
        <v>25.1</v>
      </c>
      <c r="F28" s="6">
        <v>118.4</v>
      </c>
      <c r="G28" s="7"/>
    </row>
    <row r="29" spans="1:7" s="13" customFormat="1" ht="15" customHeight="1" x14ac:dyDescent="0.25">
      <c r="A29" s="16" t="s">
        <v>60</v>
      </c>
      <c r="B29" s="5">
        <v>20</v>
      </c>
      <c r="C29" s="6">
        <v>1.5</v>
      </c>
      <c r="D29" s="6">
        <v>2</v>
      </c>
      <c r="E29" s="6">
        <v>14.9</v>
      </c>
      <c r="F29" s="6">
        <v>83.4</v>
      </c>
      <c r="G29" s="7"/>
    </row>
    <row r="30" spans="1:7" ht="23.25" customHeight="1" x14ac:dyDescent="0.25">
      <c r="A30" s="8" t="s">
        <v>25</v>
      </c>
      <c r="B30" s="9">
        <v>487</v>
      </c>
      <c r="C30" s="10">
        <v>20.2</v>
      </c>
      <c r="D30" s="10">
        <v>13</v>
      </c>
      <c r="E30" s="10">
        <v>76.900000000000006</v>
      </c>
      <c r="F30" s="10">
        <v>514.4</v>
      </c>
      <c r="G30" s="10"/>
    </row>
    <row r="31" spans="1:7" ht="15" customHeight="1" x14ac:dyDescent="0.25">
      <c r="A31" s="23" t="s">
        <v>13</v>
      </c>
      <c r="B31" s="24"/>
      <c r="C31" s="12">
        <v>72</v>
      </c>
      <c r="D31" s="12">
        <v>61.7</v>
      </c>
      <c r="E31" s="12">
        <v>252.5</v>
      </c>
      <c r="F31" s="12">
        <v>1874.2</v>
      </c>
      <c r="G31" s="12"/>
    </row>
  </sheetData>
  <mergeCells count="11">
    <mergeCell ref="A31:B31"/>
    <mergeCell ref="A1:G1"/>
    <mergeCell ref="A2:G2"/>
    <mergeCell ref="A3:A4"/>
    <mergeCell ref="B3:B4"/>
    <mergeCell ref="C3:E3"/>
    <mergeCell ref="F3:F4"/>
    <mergeCell ref="A5:G5"/>
    <mergeCell ref="A12:G12"/>
    <mergeCell ref="A16:G16"/>
    <mergeCell ref="A24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2026-03-10T13:24:05Z</dcterms:modified>
  <cp:category/>
</cp:coreProperties>
</file>